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3b07b2c114d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in Calculator" sheetId="1" r:id="Rd2a8b2bc39ec4a83"/>
    <x:sheet xmlns:r="http://schemas.openxmlformats.org/officeDocument/2006/relationships" name="Pipe Roughness Ref" sheetId="2" r:id="R1e1f475b55164e95"/>
    <x:sheet xmlns:r="http://schemas.openxmlformats.org/officeDocument/2006/relationships" name="Local Resistance Ref" sheetId="3" r:id="R52a3520b821a4f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7">
    <x:font>
      <x:sz val="11"/>
      <x:color theme="1"/>
      <x:name val="宋体"/>
    </x:font>
    <x:font>
      <x:b/>
      <x:sz val="16"/>
      <x:name val="宋体"/>
    </x:font>
    <x:font>
      <x:sz val="9"/>
      <x:name val="宋体"/>
    </x:font>
    <x:font>
      <x:sz val="9"/>
      <x:name val="Times New Roman"/>
    </x:font>
    <x:font>
      <x:sz val="10"/>
      <x:name val="Times New Roman"/>
    </x:font>
    <x:font>
      <x:sz val="12"/>
      <x:name val="Times New Roman"/>
    </x:font>
    <x:font>
      <x:sz val="12"/>
      <x:name val="宋体"/>
    </x:font>
    <x:font>
      <x:sz val="10"/>
      <x:name val="宋体"/>
    </x:font>
    <x:font>
      <x:b/>
      <x:sz val="12"/>
      <x:name val="宋体"/>
    </x:font>
    <x:font>
      <x:sz val="12"/>
      <x:color indexed="17"/>
      <x:name val="宋体"/>
    </x:font>
    <x:font>
      <x:b/>
      <x:sz val="12"/>
      <x:color indexed="62"/>
      <x:name val="宋体"/>
    </x:font>
    <x:font>
      <x:sz val="12"/>
      <x:color indexed="10"/>
      <x:name val="宋体"/>
    </x:font>
    <x:font>
      <x:sz val="12"/>
      <x:color indexed="56"/>
      <x:name val="宋体"/>
    </x:font>
    <x:font>
      <x:sz val="12"/>
      <x:color indexed="50"/>
      <x:name val="宋体"/>
    </x:font>
    <x:font>
      <x:sz val="12"/>
      <x:color indexed="62"/>
      <x:name val="宋体"/>
    </x:font>
    <x:font>
      <x:sz val="11"/>
      <x:color rgb="FF0000FF"/>
      <x:name val="宋体"/>
    </x:font>
    <x:font>
      <x:sz val="11"/>
      <x:color rgb="FF800080"/>
      <x:name val="宋体"/>
    </x:font>
    <x:font>
      <x:sz val="11"/>
      <x:color rgb="FFFF0000"/>
      <x:name val="宋体"/>
    </x:font>
    <x:font>
      <x:b/>
      <x:sz val="18"/>
      <x:color theme="3"/>
      <x:name val="宋体"/>
    </x:font>
    <x:font>
      <x:i/>
      <x:sz val="11"/>
      <x:color rgb="FF7F7F7F"/>
      <x:name val="宋体"/>
    </x:font>
    <x:font>
      <x:b/>
      <x:sz val="15"/>
      <x:color theme="3"/>
      <x:name val="宋体"/>
    </x:font>
    <x:font>
      <x:b/>
      <x:sz val="13"/>
      <x:color theme="3"/>
      <x:name val="宋体"/>
    </x:font>
    <x:font>
      <x:b/>
      <x:sz val="11"/>
      <x:color theme="3"/>
      <x:name val="宋体"/>
    </x:font>
    <x:font>
      <x:sz val="11"/>
      <x:color rgb="FF3F3F76"/>
      <x:name val="宋体"/>
    </x:font>
    <x:font>
      <x:b/>
      <x:sz val="11"/>
      <x:color rgb="FF3F3F3F"/>
      <x:name val="宋体"/>
    </x:font>
    <x:font>
      <x:b/>
      <x:sz val="11"/>
      <x:color rgb="FFFA7D00"/>
      <x:name val="宋体"/>
    </x:font>
    <x:font>
      <x:b/>
      <x:sz val="11"/>
      <x:color rgb="FFFFFFFF"/>
      <x:name val="宋体"/>
    </x:font>
    <x:font>
      <x:sz val="11"/>
      <x:color rgb="FFFA7D00"/>
      <x:name val="宋体"/>
    </x:font>
    <x:font>
      <x:b/>
      <x:sz val="11"/>
      <x:color theme="1"/>
      <x:name val="宋体"/>
    </x:font>
    <x:font>
      <x:sz val="11"/>
      <x:color rgb="FF006100"/>
      <x:name val="宋体"/>
    </x:font>
    <x:font>
      <x:sz val="11"/>
      <x:color rgb="FF9C0006"/>
      <x:name val="宋体"/>
    </x:font>
    <x:font>
      <x:sz val="11"/>
      <x:color rgb="FF9C6500"/>
      <x:name val="宋体"/>
    </x:font>
    <x:font>
      <x:sz val="11"/>
      <x:color theme="0"/>
      <x:name val="宋体"/>
    </x:font>
    <x:font>
      <x:sz val="11"/>
      <x:color theme="1"/>
      <x:name val="宋体"/>
    </x:font>
    <x:font>
      <x:sz val="9"/>
      <x:name val="Times New Roman"/>
    </x:font>
    <x:font>
      <x:sz val="9"/>
      <x:name val="宋体"/>
    </x:font>
    <x:font>
      <x:sz val="10"/>
      <x:name val="宋体"/>
    </x:font>
  </x:fonts>
  <x:fills count="34">
    <x:fill>
      <x:patternFill patternType="none"/>
    </x:fill>
    <x:fill>
      <x:patternFill patternType="gray125"/>
    </x:fill>
    <x:fill>
      <x:patternFill patternType="solid">
        <x:fgColor indexed="65"/>
      </x:patternFill>
    </x:fill>
    <x:fill>
      <x:patternFill patternType="solid">
        <x:fgColor rgb="FFFFFFC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</x:fills>
  <x:borders count="35">
    <x:border/>
    <x:border>
      <x:bottom style="medium">
        <x:color auto="1"/>
      </x:bottom>
    </x:border>
    <x:border>
      <x:left style="medium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top style="medium">
        <x:color auto="1"/>
      </x:top>
      <x:bottom style="medium">
        <x:color auto="1"/>
      </x:bottom>
    </x:border>
    <x:border>
      <x:top style="medium">
        <x:color auto="1"/>
      </x:top>
      <x:bottom style="medium">
        <x:color auto="1"/>
      </x:bottom>
    </x:border>
    <x:border>
      <x:left style="medium">
        <x:color auto="1"/>
      </x:left>
      <x:right style="medium">
        <x:color auto="1"/>
      </x:right>
      <x:bottom style="medium">
        <x:color auto="1"/>
      </x:bottom>
    </x:border>
    <x:border>
      <x:left style="medium">
        <x:color auto="1"/>
      </x:left>
      <x:right style="medium">
        <x:color auto="1"/>
      </x:right>
      <x:top style="medium">
        <x:color auto="1"/>
      </x:top>
    </x:border>
    <x:border diagonalDown="1">
      <x:right style="medium">
        <x:color auto="1"/>
      </x:right>
      <x:diagonal style="thin">
        <x:color auto="1"/>
      </x:diagonal>
    </x:border>
    <x:border>
      <x:left style="medium">
        <x:color auto="1"/>
      </x:left>
      <x:top style="medium">
        <x:color auto="1"/>
      </x:top>
    </x:border>
    <x:border>
      <x:top style="medium">
        <x:color auto="1"/>
      </x:top>
    </x:border>
    <x:border>
      <x:right style="medium">
        <x:color auto="1"/>
      </x:right>
      <x:top style="medium">
        <x:color auto="1"/>
      </x:top>
    </x:border>
    <x:border>
      <x:left style="medium">
        <x:color auto="1"/>
      </x:left>
      <x:right style="medium">
        <x:color auto="1"/>
      </x:right>
    </x:border>
    <x:border diagonalDown="1">
      <x:right style="medium">
        <x:color auto="1"/>
      </x:right>
      <x:bottom style="medium">
        <x:color auto="1"/>
      </x:bottom>
      <x:diagonal style="thin">
        <x:color auto="1"/>
      </x:diagonal>
    </x:border>
    <x:border>
      <x:left style="medium">
        <x:color auto="1"/>
      </x:left>
      <x:bottom style="medium">
        <x:color auto="1"/>
      </x:bottom>
    </x:border>
    <x:border>
      <x:right style="medium">
        <x:color auto="1"/>
      </x:right>
      <x:bottom style="medium">
        <x:color auto="1"/>
      </x:bottom>
    </x:border>
    <x:border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</x:border>
    <x:border>
      <x:right style="medium">
        <x:color auto="1"/>
      </x:right>
    </x:border>
    <x:border>
      <x:top style="thick">
        <x:color auto="1"/>
      </x:top>
      <x:bottom style="medium">
        <x:color auto="1"/>
      </x:bottom>
    </x:border>
    <x:border>
      <x:bottom style="thick">
        <x:color auto="1"/>
      </x:bottom>
    </x:border>
    <x:border>
      <x:bottom style="thin">
        <x:color auto="1"/>
      </x:bottom>
    </x:border>
    <x:border>
      <x:top style="thin">
        <x:color auto="1"/>
      </x:top>
      <x:bottom style="thin">
        <x:color auto="1"/>
      </x:bottom>
    </x:border>
    <x:border>
      <x:left style="thin">
        <x:color auto="1"/>
      </x:left>
      <x:top style="thin">
        <x:color auto="1"/>
      </x:top>
    </x:border>
    <x:border>
      <x:left style="thin">
        <x:color auto="1"/>
      </x:left>
      <x:bottom style="thin">
        <x:color auto="1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bottom style="medium">
        <x:color theme="4"/>
      </x:bottom>
    </x:border>
    <x:border>
      <x:bottom style="medium">
        <x:color theme="4" tint="0.4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bottom style="double">
        <x:color rgb="FFFF8001"/>
      </x:bottom>
    </x:border>
    <x:border>
      <x:top style="thin">
        <x:color theme="4"/>
      </x:top>
      <x:bottom style="double">
        <x:color theme="4"/>
      </x:bottom>
    </x:border>
    <x:border>
      <x:left style="thin">
        <x:color auto="1"/>
      </x:left>
      <x:top style="thin">
        <x:color auto="1"/>
      </x:top>
      <x:bottom style="thin">
        <x:color auto="1"/>
      </x:bottom>
    </x:border>
    <x:border>
      <x:left style="thin">
        <x:color auto="1"/>
      </x:left>
    </x:border>
    <x:border>
      <x:top style="thick">
        <x:color auto="1"/>
      </x:top>
    </x:border>
  </x:borders>
  <x:cellStyleXfs count="49">
    <x:xf numFmtId="0" fontId="0" fillId="0" borderId="0" applyAlignment="1">
      <x:alignment vertical="center"/>
    </x:xf>
    <x:xf numFmtId="43" fontId="0" fillId="0" borderId="0" applyAlignment="1">
      <x:alignment vertical="center"/>
    </x:xf>
    <x:xf numFmtId="44" fontId="0" fillId="0" borderId="0" applyAlignment="1">
      <x:alignment vertical="center"/>
    </x:xf>
    <x:xf numFmtId="9" fontId="0" fillId="0" borderId="0" applyAlignment="1">
      <x:alignment vertical="center"/>
    </x:xf>
    <x:xf numFmtId="41" fontId="0" fillId="0" borderId="0" applyAlignment="1">
      <x:alignment vertical="center"/>
    </x:xf>
    <x:xf numFmtId="42" fontId="0" fillId="0" borderId="0" applyAlignment="1">
      <x:alignment vertical="center"/>
    </x:xf>
    <x:xf numFmtId="0" fontId="15" fillId="0" borderId="0" applyAlignment="1">
      <x:alignment vertical="center"/>
    </x:xf>
    <x:xf numFmtId="0" fontId="16" fillId="0" borderId="0" applyAlignment="1">
      <x:alignment vertical="center"/>
    </x:xf>
    <x:xf numFmtId="0" fontId="0" fillId="3" borderId="24" applyAlignment="1">
      <x:alignment vertical="center"/>
    </x:xf>
    <x:xf numFmtId="0" fontId="17" fillId="0" borderId="0" applyAlignment="1">
      <x:alignment vertical="center"/>
    </x:xf>
    <x:xf numFmtId="0" fontId="18" fillId="0" borderId="0" applyAlignment="1">
      <x:alignment vertical="center"/>
    </x:xf>
    <x:xf numFmtId="0" fontId="19" fillId="0" borderId="0" applyAlignment="1">
      <x:alignment vertical="center"/>
    </x:xf>
    <x:xf numFmtId="0" fontId="20" fillId="0" borderId="25" applyAlignment="1">
      <x:alignment vertical="center"/>
    </x:xf>
    <x:xf numFmtId="0" fontId="21" fillId="0" borderId="25" applyAlignment="1">
      <x:alignment vertical="center"/>
    </x:xf>
    <x:xf numFmtId="0" fontId="22" fillId="0" borderId="26" applyAlignment="1">
      <x:alignment vertical="center"/>
    </x:xf>
    <x:xf numFmtId="0" fontId="22" fillId="0" borderId="0" applyAlignment="1">
      <x:alignment vertical="center"/>
    </x:xf>
    <x:xf numFmtId="0" fontId="23" fillId="4" borderId="27" applyAlignment="1">
      <x:alignment vertical="center"/>
    </x:xf>
    <x:xf numFmtId="0" fontId="24" fillId="5" borderId="28" applyAlignment="1">
      <x:alignment vertical="center"/>
    </x:xf>
    <x:xf numFmtId="0" fontId="25" fillId="5" borderId="27" applyAlignment="1">
      <x:alignment vertical="center"/>
    </x:xf>
    <x:xf numFmtId="0" fontId="26" fillId="6" borderId="29" applyAlignment="1">
      <x:alignment vertical="center"/>
    </x:xf>
    <x:xf numFmtId="0" fontId="27" fillId="0" borderId="30" applyAlignment="1">
      <x:alignment vertical="center"/>
    </x:xf>
    <x:xf numFmtId="0" fontId="28" fillId="0" borderId="31" applyAlignment="1">
      <x:alignment vertical="center"/>
    </x:xf>
    <x:xf numFmtId="0" fontId="29" fillId="7" borderId="0" applyAlignment="1">
      <x:alignment vertical="center"/>
    </x:xf>
    <x:xf numFmtId="0" fontId="30" fillId="8" borderId="0" applyAlignment="1">
      <x:alignment vertical="center"/>
    </x:xf>
    <x:xf numFmtId="0" fontId="31" fillId="9" borderId="0" applyAlignment="1">
      <x:alignment vertical="center"/>
    </x:xf>
    <x:xf numFmtId="0" fontId="32" fillId="10" borderId="0" applyAlignment="1">
      <x:alignment vertical="center"/>
    </x:xf>
    <x:xf numFmtId="0" fontId="33" fillId="11" borderId="0" applyAlignment="1">
      <x:alignment vertical="center"/>
    </x:xf>
    <x:xf numFmtId="0" fontId="33" fillId="12" borderId="0" applyAlignment="1">
      <x:alignment vertical="center"/>
    </x:xf>
    <x:xf numFmtId="0" fontId="32" fillId="13" borderId="0" applyAlignment="1">
      <x:alignment vertical="center"/>
    </x:xf>
    <x:xf numFmtId="0" fontId="32" fillId="14" borderId="0" applyAlignment="1">
      <x:alignment vertical="center"/>
    </x:xf>
    <x:xf numFmtId="0" fontId="33" fillId="15" borderId="0" applyAlignment="1">
      <x:alignment vertical="center"/>
    </x:xf>
    <x:xf numFmtId="0" fontId="33" fillId="16" borderId="0" applyAlignment="1">
      <x:alignment vertical="center"/>
    </x:xf>
    <x:xf numFmtId="0" fontId="32" fillId="17" borderId="0" applyAlignment="1">
      <x:alignment vertical="center"/>
    </x:xf>
    <x:xf numFmtId="0" fontId="32" fillId="18" borderId="0" applyAlignment="1">
      <x:alignment vertical="center"/>
    </x:xf>
    <x:xf numFmtId="0" fontId="33" fillId="19" borderId="0" applyAlignment="1">
      <x:alignment vertical="center"/>
    </x:xf>
    <x:xf numFmtId="0" fontId="33" fillId="20" borderId="0" applyAlignment="1">
      <x:alignment vertical="center"/>
    </x:xf>
    <x:xf numFmtId="0" fontId="32" fillId="21" borderId="0" applyAlignment="1">
      <x:alignment vertical="center"/>
    </x:xf>
    <x:xf numFmtId="0" fontId="32" fillId="22" borderId="0" applyAlignment="1">
      <x:alignment vertical="center"/>
    </x:xf>
    <x:xf numFmtId="0" fontId="33" fillId="23" borderId="0" applyAlignment="1">
      <x:alignment vertical="center"/>
    </x:xf>
    <x:xf numFmtId="0" fontId="33" fillId="24" borderId="0" applyAlignment="1">
      <x:alignment vertical="center"/>
    </x:xf>
    <x:xf numFmtId="0" fontId="32" fillId="25" borderId="0" applyAlignment="1">
      <x:alignment vertical="center"/>
    </x:xf>
    <x:xf numFmtId="0" fontId="32" fillId="26" borderId="0" applyAlignment="1">
      <x:alignment vertical="center"/>
    </x:xf>
    <x:xf numFmtId="0" fontId="33" fillId="27" borderId="0" applyAlignment="1">
      <x:alignment vertical="center"/>
    </x:xf>
    <x:xf numFmtId="0" fontId="33" fillId="28" borderId="0" applyAlignment="1">
      <x:alignment vertical="center"/>
    </x:xf>
    <x:xf numFmtId="0" fontId="32" fillId="29" borderId="0" applyAlignment="1">
      <x:alignment vertical="center"/>
    </x:xf>
    <x:xf numFmtId="0" fontId="32" fillId="30" borderId="0" applyAlignment="1">
      <x:alignment vertical="center"/>
    </x:xf>
    <x:xf numFmtId="0" fontId="33" fillId="31" borderId="0" applyAlignment="1">
      <x:alignment vertical="center"/>
    </x:xf>
    <x:xf numFmtId="0" fontId="33" fillId="32" borderId="0" applyAlignment="1">
      <x:alignment vertical="center"/>
    </x:xf>
    <x:xf numFmtId="0" fontId="32" fillId="33" borderId="0" applyAlignment="1">
      <x:alignment vertical="center"/>
    </x:xf>
  </x:cellStyleXfs>
  <x:cellXfs count="99">
    <x:xf numFmtId="0" fontId="0" fillId="0" borderId="0" xfId="0" applyAlignment="1">
      <x:alignment vertical="center"/>
    </x:xf>
    <x:xf numFmtId="0" fontId="1" fillId="2" borderId="1" xfId="0" applyAlignment="1">
      <x:alignment horizontal="center"/>
    </x:xf>
    <x:xf numFmtId="0" fontId="2" fillId="2" borderId="2" xfId="0" applyAlignment="1">
      <x:alignment horizontal="center" vertical="top" wrapText="1"/>
    </x:xf>
    <x:xf numFmtId="0" fontId="3" fillId="2" borderId="3" xfId="0" applyAlignment="1">
      <x:alignment horizontal="center" vertical="top" wrapText="1"/>
    </x:xf>
    <x:xf numFmtId="0" fontId="3" fillId="2" borderId="4" xfId="0" applyAlignment="1">
      <x:alignment horizontal="center" vertical="top" wrapText="1"/>
    </x:xf>
    <x:xf numFmtId="0" fontId="2" fillId="2" borderId="5" xfId="0" applyAlignment="1">
      <x:alignment horizontal="center" vertical="top" wrapText="1"/>
    </x:xf>
    <x:xf numFmtId="0" fontId="3" fillId="2" borderId="5" xfId="0" applyAlignment="1">
      <x:alignment horizontal="center" vertical="top" wrapText="1"/>
    </x:xf>
    <x:xf numFmtId="0" fontId="2" fillId="2" borderId="6" xfId="0" applyAlignment="1">
      <x:alignment horizontal="center" vertical="top" wrapText="1"/>
    </x:xf>
    <x:xf numFmtId="0" fontId="3" fillId="2" borderId="7" xfId="0" applyAlignment="1">
      <x:alignment horizontal="center" vertical="top" wrapText="1"/>
    </x:xf>
    <x:xf numFmtId="0" fontId="3" fillId="2" borderId="8" xfId="0" applyAlignment="1">
      <x:alignment horizontal="center" vertical="top" wrapText="1"/>
    </x:xf>
    <x:xf numFmtId="0" fontId="3" fillId="2" borderId="9" xfId="0" applyAlignment="1">
      <x:alignment horizontal="center" vertical="top" wrapText="1"/>
    </x:xf>
    <x:xf numFmtId="0" fontId="3" fillId="2" borderId="10" xfId="0" applyAlignment="1">
      <x:alignment horizontal="center" vertical="top" wrapText="1"/>
    </x:xf>
    <x:xf numFmtId="0" fontId="2" fillId="2" borderId="11" xfId="0" applyAlignment="1">
      <x:alignment horizontal="center" vertical="top" wrapText="1"/>
    </x:xf>
    <x:xf numFmtId="0" fontId="3" fillId="2" borderId="12" xfId="0" applyAlignment="1">
      <x:alignment horizontal="justify" vertical="top" wrapText="1"/>
    </x:xf>
    <x:xf numFmtId="0" fontId="3" fillId="2" borderId="13" xfId="0" applyAlignment="1">
      <x:alignment horizontal="center" vertical="top" wrapText="1"/>
    </x:xf>
    <x:xf numFmtId="0" fontId="3" fillId="2" borderId="1" xfId="0" applyAlignment="1">
      <x:alignment horizontal="center" vertical="top" wrapText="1"/>
    </x:xf>
    <x:xf numFmtId="0" fontId="3" fillId="2" borderId="14" xfId="0" applyAlignment="1">
      <x:alignment horizontal="center" vertical="top" wrapText="1"/>
    </x:xf>
    <x:xf numFmtId="0" fontId="3" fillId="2" borderId="15" xfId="0" applyAlignment="1">
      <x:alignment horizontal="center" vertical="top" wrapText="1"/>
    </x:xf>
    <x:xf numFmtId="0" fontId="4" fillId="2" borderId="8" xfId="0" applyAlignment="1">
      <x:alignment horizontal="justify" vertical="top" wrapText="1"/>
    </x:xf>
    <x:xf numFmtId="0" fontId="4" fillId="2" borderId="9" xfId="0" applyAlignment="1">
      <x:alignment horizontal="justify" vertical="top" wrapText="1"/>
    </x:xf>
    <x:xf numFmtId="0" fontId="4" fillId="2" borderId="16" xfId="0" applyAlignment="1">
      <x:alignment horizontal="justify" vertical="top" wrapText="1"/>
    </x:xf>
    <x:xf numFmtId="0" fontId="4" fillId="2" borderId="0" xfId="0" applyAlignment="1">
      <x:alignment horizontal="justify" vertical="top" wrapText="1"/>
    </x:xf>
    <x:xf numFmtId="0" fontId="3" fillId="2" borderId="13" xfId="0" applyAlignment="1">
      <x:alignment vertical="top" wrapText="1"/>
    </x:xf>
    <x:xf numFmtId="0" fontId="3" fillId="2" borderId="1" xfId="0" applyAlignment="1">
      <x:alignment vertical="top" wrapText="1"/>
    </x:xf>
    <x:xf numFmtId="0" fontId="2" fillId="2" borderId="3" xfId="0" applyAlignment="1">
      <x:alignment horizontal="center" vertical="top" wrapText="1"/>
    </x:xf>
    <x:xf numFmtId="0" fontId="2" fillId="2" borderId="4" xfId="0" applyAlignment="1">
      <x:alignment horizontal="center" vertical="top" wrapText="1"/>
    </x:xf>
    <x:xf numFmtId="0" fontId="2" fillId="2" borderId="8" xfId="0" applyAlignment="1">
      <x:alignment horizontal="center" vertical="top" wrapText="1"/>
    </x:xf>
    <x:xf numFmtId="0" fontId="2" fillId="2" borderId="9" xfId="0" applyAlignment="1">
      <x:alignment horizontal="center" vertical="top" wrapText="1"/>
    </x:xf>
    <x:xf numFmtId="0" fontId="2" fillId="2" borderId="13" xfId="0" applyAlignment="1">
      <x:alignment horizontal="center" vertical="top" wrapText="1"/>
    </x:xf>
    <x:xf numFmtId="0" fontId="2" fillId="2" borderId="1" xfId="0" applyAlignment="1">
      <x:alignment horizontal="center" vertical="top" wrapText="1"/>
    </x:xf>
    <x:xf numFmtId="0" fontId="5" fillId="2" borderId="3" xfId="0" applyAlignment="1">
      <x:alignment horizontal="center" vertical="top" wrapText="1"/>
    </x:xf>
    <x:xf numFmtId="0" fontId="5" fillId="2" borderId="15" xfId="0" applyAlignment="1">
      <x:alignment horizontal="center" vertical="top" wrapText="1"/>
    </x:xf>
    <x:xf numFmtId="0" fontId="2" fillId="2" borderId="15" xfId="0" applyAlignment="1">
      <x:alignment horizontal="center" vertical="top" wrapText="1"/>
    </x:xf>
    <x:xf numFmtId="0" fontId="2" fillId="2" borderId="5" xfId="0" applyAlignment="1">
      <x:alignment horizontal="justify" vertical="top" wrapText="1"/>
    </x:xf>
    <x:xf numFmtId="0" fontId="6" fillId="2" borderId="9" xfId="0" applyAlignment="1">
      <x:alignment wrapText="1"/>
    </x:xf>
    <x:xf numFmtId="0" fontId="6" fillId="2" borderId="0" xfId="0" applyAlignment="1">
      <x:alignment wrapText="1"/>
    </x:xf>
    <x:xf numFmtId="0" fontId="2" fillId="2" borderId="10" xfId="0" applyAlignment="1">
      <x:alignment horizontal="center" vertical="top" wrapText="1"/>
    </x:xf>
    <x:xf numFmtId="0" fontId="2" fillId="2" borderId="14" xfId="0" applyAlignment="1">
      <x:alignment horizontal="center" vertical="top" wrapText="1"/>
    </x:xf>
    <x:xf numFmtId="0" fontId="3" fillId="2" borderId="6" xfId="0" applyAlignment="1">
      <x:alignment horizontal="center" vertical="top" wrapText="1"/>
    </x:xf>
    <x:xf numFmtId="0" fontId="4" fillId="2" borderId="10" xfId="0" applyAlignment="1">
      <x:alignment horizontal="justify" vertical="top" wrapText="1"/>
    </x:xf>
    <x:xf numFmtId="0" fontId="4" fillId="2" borderId="17" xfId="0" applyAlignment="1">
      <x:alignment horizontal="justify" vertical="top" wrapText="1"/>
    </x:xf>
    <x:xf numFmtId="0" fontId="3" fillId="2" borderId="14" xfId="0" applyAlignment="1">
      <x:alignment vertical="top" wrapText="1"/>
    </x:xf>
    <x:xf numFmtId="0" fontId="6" fillId="2" borderId="18" xfId="0" applyAlignment="1">
      <x:alignment horizontal="center"/>
    </x:xf>
    <x:xf numFmtId="0" fontId="7" fillId="2" borderId="3" xfId="0" applyAlignment="1">
      <x:alignment horizontal="center" vertical="top" wrapText="1"/>
    </x:xf>
    <x:xf numFmtId="0" fontId="7" fillId="2" borderId="15" xfId="0" applyAlignment="1">
      <x:alignment horizontal="center" vertical="top" wrapText="1"/>
    </x:xf>
    <x:xf numFmtId="0" fontId="4" fillId="2" borderId="6" xfId="0" applyAlignment="1">
      <x:alignment horizontal="center" vertical="top" wrapText="1"/>
    </x:xf>
    <x:xf numFmtId="0" fontId="4" fillId="2" borderId="11" xfId="0" applyAlignment="1">
      <x:alignment horizontal="center" vertical="top" wrapText="1"/>
    </x:xf>
    <x:xf numFmtId="0" fontId="7" fillId="2" borderId="14" xfId="0" applyAlignment="1">
      <x:alignment horizontal="center" vertical="top" wrapText="1"/>
    </x:xf>
    <x:xf numFmtId="0" fontId="4" fillId="2" borderId="14" xfId="0" applyAlignment="1">
      <x:alignment horizontal="center" vertical="top" wrapText="1"/>
    </x:xf>
    <x:xf numFmtId="0" fontId="4" fillId="2" borderId="17" xfId="0" applyAlignment="1">
      <x:alignment horizontal="center" vertical="top" wrapText="1"/>
    </x:xf>
    <x:xf numFmtId="0" fontId="7" fillId="2" borderId="17" xfId="0" applyAlignment="1">
      <x:alignment horizontal="center" vertical="top" wrapText="1"/>
    </x:xf>
    <x:xf numFmtId="0" fontId="7" fillId="2" borderId="11" xfId="0" applyAlignment="1">
      <x:alignment horizontal="center" vertical="top" wrapText="1"/>
    </x:xf>
    <x:xf numFmtId="0" fontId="6" fillId="2" borderId="5" xfId="0" applyAlignment="1">
      <x:alignment vertical="top" wrapText="1"/>
    </x:xf>
    <x:xf numFmtId="0" fontId="4" fillId="2" borderId="5" xfId="0" applyAlignment="1">
      <x:alignment horizontal="center" vertical="top" wrapText="1"/>
    </x:xf>
    <x:xf numFmtId="0" fontId="6" fillId="2" borderId="14" xfId="0" applyAlignment="1">
      <x:alignment vertical="top" wrapText="1"/>
    </x:xf>
    <x:xf numFmtId="0" fontId="0" fillId="0" borderId="0" xfId="0" applyAlignment="1">
      <x:alignment vertical="center"/>
    </x:xf>
    <x:xf numFmtId="0" fontId="1" fillId="2" borderId="19" xfId="0" applyAlignment="1">
      <x:alignment horizontal="center"/>
    </x:xf>
    <x:xf numFmtId="0" fontId="8" fillId="2" borderId="0" xfId="0"/>
    <x:xf numFmtId="0" fontId="6" fillId="2" borderId="0" xfId="0"/>
    <x:xf numFmtId="0" fontId="6" fillId="2" borderId="20" xfId="0" applyAlignment="1">
      <x:alignment horizontal="center"/>
    </x:xf>
    <x:xf numFmtId="0" fontId="6" fillId="2" borderId="0" xfId="0" applyAlignment="1">
      <x:alignment horizontal="right"/>
    </x:xf>
    <x:xf numFmtId="0" fontId="6" fillId="2" borderId="21" xfId="0" applyAlignment="1">
      <x:alignment horizontal="center"/>
    </x:xf>
    <x:xf numFmtId="0" fontId="6" fillId="0" borderId="0" xfId="0"/>
    <x:xf numFmtId="0" fontId="9" fillId="0" borderId="0" xfId="0"/>
    <x:xf numFmtId="0" fontId="9" fillId="2" borderId="20" xfId="0" applyAlignment="1">
      <x:alignment horizontal="center"/>
    </x:xf>
    <x:xf numFmtId="0" fontId="9" fillId="2" borderId="0" xfId="0"/>
    <x:xf numFmtId="0" fontId="9" fillId="2" borderId="21" xfId="0" applyAlignment="1">
      <x:alignment horizontal="center"/>
    </x:xf>
    <x:xf numFmtId="0" fontId="6" fillId="2" borderId="0" xfId="0" applyAlignment="1">
      <x:alignment horizontal="center"/>
    </x:xf>
    <x:xf numFmtId="0" fontId="10" fillId="2" borderId="0" xfId="0"/>
    <x:xf numFmtId="0" fontId="11" fillId="2" borderId="0" xfId="0"/>
    <x:xf numFmtId="0" fontId="12" fillId="2" borderId="0" xfId="0"/>
    <x:xf numFmtId="0" fontId="6" fillId="2" borderId="19" xfId="0"/>
    <x:xf numFmtId="0" fontId="13" fillId="2" borderId="0" xfId="0"/>
    <x:xf numFmtId="0" fontId="14" fillId="2" borderId="0" xfId="0"/>
    <x:xf numFmtId="0" fontId="10" fillId="2" borderId="20" xfId="0" applyAlignment="1">
      <x:alignment horizontal="center"/>
    </x:xf>
    <x:xf numFmtId="0" fontId="8" fillId="2" borderId="22" xfId="0" applyAlignment="1">
      <x:alignment vertical="center"/>
    </x:xf>
    <x:xf numFmtId="0" fontId="6" fillId="0" borderId="23" xfId="0" applyAlignment="1">
      <x:alignment vertical="center"/>
    </x:xf>
    <x:xf numFmtId="0" fontId="0" fillId="0" borderId="0" xfId="0"/>
    <x:xf numFmtId="0" fontId="0" fillId="0" borderId="19" xfId="0"/>
    <x:xf numFmtId="0" fontId="8" fillId="2" borderId="32" xfId="0" applyAlignment="1">
      <x:alignment vertical="center"/>
    </x:xf>
    <x:xf numFmtId="0" fontId="0" fillId="0" borderId="23" xfId="0"/>
    <x:xf numFmtId="0" fontId="0" fillId="0" borderId="18" xfId="0"/>
    <x:xf numFmtId="0" fontId="4" fillId="2" borderId="2" xfId="0" applyAlignment="1">
      <x:alignment horizontal="center" vertical="top" wrapText="1"/>
    </x:xf>
    <x:xf numFmtId="0" fontId="7" fillId="2" borderId="2" xfId="0" applyAlignment="1">
      <x:alignment horizontal="center" vertical="top" wrapText="1"/>
    </x:xf>
    <x:xf numFmtId="0" fontId="0" fillId="0" borderId="15" xfId="0"/>
    <x:xf numFmtId="0" fontId="0" fillId="0" borderId="11" xfId="0"/>
    <x:xf numFmtId="0" fontId="0" fillId="0" borderId="5" xfId="0"/>
    <x:xf numFmtId="0" fontId="0" fillId="0" borderId="1" xfId="0"/>
    <x:xf numFmtId="0" fontId="3" fillId="2" borderId="2" xfId="0" applyAlignment="1">
      <x:alignment horizontal="center" vertical="top" wrapText="1"/>
    </x:xf>
    <x:xf numFmtId="0" fontId="0" fillId="0" borderId="4" xfId="0"/>
    <x:xf numFmtId="0" fontId="0" fillId="0" borderId="9" xfId="0"/>
    <x:xf numFmtId="0" fontId="0" fillId="0" borderId="10" xfId="0"/>
    <x:xf numFmtId="0" fontId="0" fillId="0" borderId="13" xfId="0"/>
    <x:xf numFmtId="0" fontId="0" fillId="0" borderId="14" xfId="0"/>
    <x:xf numFmtId="0" fontId="4" fillId="2" borderId="6" xfId="0" applyAlignment="1">
      <x:alignment horizontal="justify" vertical="top" wrapText="1"/>
    </x:xf>
    <x:xf numFmtId="0" fontId="4" fillId="2" borderId="11" xfId="0" applyAlignment="1">
      <x:alignment horizontal="justify" vertical="top" wrapText="1"/>
    </x:xf>
    <x:xf numFmtId="0" fontId="0" fillId="0" borderId="17" xfId="0"/>
    <x:xf numFmtId="0" fontId="3" fillId="2" borderId="5" xfId="0" applyAlignment="1">
      <x:alignment vertical="top" wrapText="1"/>
    </x:xf>
    <x:xf numFmtId="0" fontId="5" fillId="2" borderId="2" xfId="0" applyAlignment="1">
      <x:alignment horizontal="center" vertical="top" wrapText="1"/>
    </x:xf>
  </x:cellXfs>
  <x:cellStyles count="49">
    <x:cellStyle name="常规" xfId="0"/>
    <x:cellStyle name="千位分隔" xfId="1"/>
    <x:cellStyle name="货币" xfId="2"/>
    <x:cellStyle name="百分比" xfId="3"/>
    <x:cellStyle name="千位分隔[0]" xfId="4"/>
    <x:cellStyle name="货币[0]" xfId="5"/>
    <x:cellStyle name="超链接" xfId="6"/>
    <x:cellStyle name="已访问的超链接" xfId="7"/>
    <x:cellStyle name="注释" xfId="8"/>
    <x:cellStyle name="警告文本" xfId="9"/>
    <x:cellStyle name="标题" xfId="10"/>
    <x:cellStyle name="解释性文本" xfId="11"/>
    <x:cellStyle name="标题 1" xfId="12"/>
    <x:cellStyle name="标题 2" xfId="13"/>
    <x:cellStyle name="标题 3" xfId="14"/>
    <x:cellStyle name="标题 4" xfId="15"/>
    <x:cellStyle name="输入" xfId="16"/>
    <x:cellStyle name="输出" xfId="17"/>
    <x:cellStyle name="计算" xfId="18"/>
    <x:cellStyle name="检查单元格" xfId="19"/>
    <x:cellStyle name="链接单元格" xfId="20"/>
    <x:cellStyle name="汇总" xfId="21"/>
    <x:cellStyle name="好" xfId="22"/>
    <x:cellStyle name="差" xfId="23"/>
    <x:cellStyle name="适中" xfId="24"/>
    <x:cellStyle name="强调文字颜色 1" xfId="25"/>
    <x:cellStyle name="20% - 强调文字颜色 1" xfId="26"/>
    <x:cellStyle name="40% - 强调文字颜色 1" xfId="27"/>
    <x:cellStyle name="60% - 强调文字颜色 1" xfId="28"/>
    <x:cellStyle name="强调文字颜色 2" xfId="29"/>
    <x:cellStyle name="20% - 强调文字颜色 2" xfId="30"/>
    <x:cellStyle name="40% - 强调文字颜色 2" xfId="31"/>
    <x:cellStyle name="60% - 强调文字颜色 2" xfId="32"/>
    <x:cellStyle name="强调文字颜色 3" xfId="33"/>
    <x:cellStyle name="20% - 强调文字颜色 3" xfId="34"/>
    <x:cellStyle name="40% - 强调文字颜色 3" xfId="35"/>
    <x:cellStyle name="60% - 强调文字颜色 3" xfId="36"/>
    <x:cellStyle name="强调文字颜色 4" xfId="37"/>
    <x:cellStyle name="20% - 强调文字颜色 4" xfId="38"/>
    <x:cellStyle name="40% - 强调文字颜色 4" xfId="39"/>
    <x:cellStyle name="60% - 强调文字颜色 4" xfId="40"/>
    <x:cellStyle name="强调文字颜色 5" xfId="41"/>
    <x:cellStyle name="20% - 强调文字颜色 5" xfId="42"/>
    <x:cellStyle name="40% - 强调文字颜色 5" xfId="43"/>
    <x:cellStyle name="60% - 强调文字颜色 5" xfId="44"/>
    <x:cellStyle name="强调文字颜色 6" xfId="45"/>
    <x:cellStyle name="20% - 强调文字颜色 6" xfId="46"/>
    <x:cellStyle name="40% - 强调文字颜色 6" xfId="47"/>
    <x:cellStyle name="60% - 强调文字颜色 6" xfId="48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5b389c17f4b36" /><Relationship Type="http://schemas.openxmlformats.org/officeDocument/2006/relationships/theme" Target="/xl/theme/theme1.xml" Id="R1daec8f476a24ea8" /><Relationship Type="http://schemas.openxmlformats.org/officeDocument/2006/relationships/sharedStrings" Target="/xl/sharedStrings.xml" Id="Rbbf029bef0d4481e" /><Relationship Type="http://schemas.openxmlformats.org/officeDocument/2006/relationships/worksheet" Target="/xl/worksheets/sheet1.xml" Id="Rd2a8b2bc39ec4a83" /><Relationship Type="http://schemas.openxmlformats.org/officeDocument/2006/relationships/worksheet" Target="/xl/worksheets/sheet2.xml" Id="R1e1f475b55164e95" /><Relationship Type="http://schemas.openxmlformats.org/officeDocument/2006/relationships/worksheet" Target="/xl/worksheets/sheet3.xml" Id="R52a3520b821a4f12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ColWidth="9" defaultRowHeight="13.5"/>
  <x:cols>
    <x:col min="1" max="6" width="9" style="55" customWidth="1"/>
    <x:col min="7" max="7" width="15.5" style="55" customWidth="1"/>
    <x:col min="8" max="8" width="12.625" style="55" customWidth="1"/>
    <x:col min="9" max="16384" width="9" style="55" customWidth="1"/>
  </x:cols>
  <x:sheetData>
    <x:row r="1" s="77" customFormat="1" ht="21" customHeight="1">
      <x:c r="A1" s="56" t="str">
        <x:v>AutomaticPump Head Calculator</x:v>
      </x:c>
      <x:c r="B1" s="78" t="n"/>
      <x:c r="C1" s="78" t="n"/>
      <x:c r="D1" s="78" t="n"/>
      <x:c r="E1" s="78" t="n"/>
      <x:c r="F1" s="78" t="n"/>
      <x:c r="G1" s="78" t="n"/>
      <x:c r="H1" s="78" t="n"/>
      <x:c r="I1" s="78" t="n"/>
      <x:c r="J1" s="78" t="n"/>
      <x:c r="K1" s="78" t="n"/>
      <x:c r="L1" s="78" t="n"/>
      <x:c r="M1" s="58" t="n"/>
      <x:c r="N1" s="58" t="n"/>
      <x:c r="O1" s="58" t="n"/>
      <x:c r="P1" s="58" t="n"/>
      <x:c r="Q1" s="58" t="n"/>
    </x:row>
    <x:row r="2" s="77" customFormat="1" ht="15" customHeight="1">
      <x:c r="A2" s="57" t="str">
        <x:v>BasicParameters:</x:v>
      </x:c>
      <x:c r="B2" s="58" t="n"/>
      <x:c r="C2" s="58" t="n"/>
      <x:c r="D2" s="58" t="n"/>
      <x:c r="E2" s="58" t="n"/>
      <x:c r="F2" s="58" t="n"/>
      <x:c r="G2" s="58" t="n"/>
      <x:c r="H2" s="58" t="n"/>
      <x:c r="I2" s="58" t="n"/>
      <x:c r="J2" s="58" t="n"/>
      <x:c r="K2" s="58" t="n"/>
      <x:c r="L2" s="58" t="n"/>
      <x:c r="M2" s="58" t="n"/>
      <x:c r="N2" s="58" t="n"/>
      <x:c r="O2" s="58" t="n"/>
      <x:c r="P2" s="58" t="n"/>
      <x:c r="Q2" s="58" t="n"/>
    </x:row>
    <x:row r="3" s="77" customFormat="1" ht="14.25" customHeight="1">
      <x:c r="A3" s="58" t="n"/>
      <x:c r="B3" s="58" t="n"/>
      <x:c r="C3" s="58" t="n"/>
      <x:c r="D3" s="58" t="n"/>
      <x:c r="E3" s="58" t="n"/>
      <x:c r="F3" s="58" t="n"/>
      <x:c r="G3" s="58" t="n"/>
      <x:c r="H3" s="58" t="n"/>
      <x:c r="I3" s="58" t="n"/>
      <x:c r="J3" s="58" t="n"/>
      <x:c r="K3" s="58" t="n"/>
      <x:c r="L3" s="58" t="n"/>
      <x:c r="M3" s="58" t="n"/>
      <x:c r="N3" s="58" t="n"/>
      <x:c r="O3" s="58" t="n"/>
      <x:c r="P3" s="58" t="n"/>
      <x:c r="Q3" s="58" t="n"/>
    </x:row>
    <x:row r="4" s="77" customFormat="1" ht="14.25" customHeight="1">
      <x:c r="A4" s="58" t="n"/>
      <x:c r="B4" s="58" t="inlineStr">
        <x:is>
          <x:t xml:space="preserve">Pump Flow Rate:</x:t>
        </x:is>
      </x:c>
      <x:c r="C4" s="59" t="n">
        <x:v>0.01</x:v>
      </x:c>
      <x:c r="D4" s="58" t="inlineStr">
        <x:is>
          <x:t xml:space="preserve">m³/s</x:t>
        </x:is>
      </x:c>
      <x:c r="E4" s="58" t="n"/>
      <x:c r="F4" s="58" t="n"/>
      <x:c r="G4" s="58" t="n"/>
      <x:c r="H4" s="58" t="n"/>
      <x:c r="I4" s="58" t="n"/>
      <x:c r="J4" s="58" t="n"/>
      <x:c r="K4" s="58" t="n"/>
      <x:c r="L4" s="58" t="n"/>
      <x:c r="M4" s="58" t="n"/>
      <x:c r="N4" s="58" t="n"/>
      <x:c r="O4" s="58" t="n"/>
      <x:c r="P4" s="58" t="n"/>
      <x:c r="Q4" s="58" t="n"/>
    </x:row>
    <x:row r="5" s="77" customFormat="1" ht="14.25" customHeight="1">
      <x:c r="A5" s="58" t="n"/>
      <x:c r="B5" s="58" t="inlineStr">
        <x:is>
          <x:t xml:space="preserve">Pump Medium / Fluid:</x:t>
        </x:is>
      </x:c>
      <x:c r="C5" s="59" t="n"/>
      <x:c r="D5" s="58" t="n"/>
      <x:c r="E5" s="60" t="inlineStr">
        <x:is>
          <x:t xml:space="preserve">Fluid Density ρ,</x:t>
        </x:is>
      </x:c>
      <x:c r="F5" s="58" t="n"/>
      <x:c r="G5" s="59" t="n">
        <x:v>1000</x:v>
      </x:c>
      <x:c r="H5" s="58" t="inlineStr">
        <x:is>
          <x:t xml:space="preserve">,kg/m³</x:t>
        </x:is>
      </x:c>
      <x:c r="I5" s="58" t="n"/>
      <x:c r="J5" s="58" t="n"/>
      <x:c r="K5" s="58" t="n"/>
      <x:c r="L5" s="58" t="n"/>
      <x:c r="M5" s="58" t="n"/>
      <x:c r="N5" s="58" t="n"/>
      <x:c r="O5" s="58" t="n"/>
      <x:c r="P5" s="58" t="n"/>
      <x:c r="Q5" s="58" t="n"/>
    </x:row>
    <x:row r="6" s="77" customFormat="1" ht="14.25" customHeight="1">
      <x:c r="A6" s="58" t="n"/>
      <x:c r="B6" s="58" t="n"/>
      <x:c r="C6" s="58" t="n"/>
      <x:c r="D6" s="58" t="n"/>
      <x:c r="E6" s="60" t="inlineStr">
        <x:is>
          <x:t xml:space="preserve">Fluid Viscosity μ,</x:t>
        </x:is>
      </x:c>
      <x:c r="F6" s="58" t="n"/>
      <x:c r="G6" s="61" t="n">
        <x:v>0.001</x:v>
      </x:c>
      <x:c r="H6" s="58" t="inlineStr">
        <x:is>
          <x:t xml:space="preserve">Pa·s</x:t>
        </x:is>
      </x:c>
      <x:c r="I6" s="58" t="n"/>
      <x:c r="J6" s="58" t="n"/>
      <x:c r="K6" s="58" t="n"/>
      <x:c r="L6" s="58" t="n"/>
      <x:c r="M6" s="58" t="n"/>
      <x:c r="N6" s="58" t="n"/>
      <x:c r="O6" s="58" t="n"/>
      <x:c r="P6" s="58" t="n"/>
      <x:c r="Q6" s="58" t="n"/>
    </x:row>
    <x:row r="7" s="77" customFormat="1" ht="14.25" customHeight="1">
      <x:c r="A7" s="58" t="n"/>
      <x:c r="B7" s="58" t="inlineStr">
        <x:is>
          <x:t xml:space="preserve">Discharge Height, Hd</x:t>
        </x:is>
      </x:c>
      <x:c r="C7" s="58" t="n"/>
      <x:c r="D7" s="59" t="n">
        <x:v>10</x:v>
      </x:c>
      <x:c r="E7" s="58" t="inlineStr">
        <x:is>
          <x:t xml:space="preserve">(Unit: m)</x:t>
        </x:is>
      </x:c>
      <x:c r="F7" s="58" t="n"/>
      <x:c r="G7" s="58" t="n"/>
      <x:c r="H7" s="58" t="n"/>
      <x:c r="I7" s="58" t="n"/>
      <x:c r="J7" s="58" t="n"/>
      <x:c r="K7" s="58" t="n"/>
      <x:c r="L7" s="58" t="n"/>
      <x:c r="M7" s="58" t="n"/>
      <x:c r="N7" s="58" t="n"/>
      <x:c r="O7" s="58" t="n"/>
      <x:c r="P7" s="58" t="n"/>
      <x:c r="Q7" s="58" t="n"/>
    </x:row>
    <x:row r="8" s="77" customFormat="1" ht="14.25" customHeight="1">
      <x:c r="A8" s="58" t="n"/>
      <x:c r="B8" s="58" t="inlineStr">
        <x:is>
          <x:t xml:space="preserve">Suction Height, Hs</x:t>
        </x:is>
      </x:c>
      <x:c r="C8" s="58" t="n"/>
      <x:c r="D8" s="61" t="n">
        <x:v>5</x:v>
      </x:c>
      <x:c r="E8" s="58" t="inlineStr">
        <x:is>
          <x:t xml:space="preserve">(Unit: m)</x:t>
        </x:is>
      </x:c>
      <x:c r="F8" s="62" t="n"/>
      <x:c r="G8" s="63" t="inlineStr">
        <x:is>
          <x:t xml:space="preserve">Reynolds Number, Re =</x:t>
        </x:is>
      </x:c>
      <x:c r="H8" s="64" t="n">
        <x:f>D16*D12*G5/G6</x:f>
        <x:v>127323.95447351626</x:v>
      </x:c>
      <x:c r="I8" s="72" t="n"/>
      <x:c r="J8" s="58" t="n"/>
      <x:c r="K8" s="58" t="n"/>
      <x:c r="L8" s="58" t="n"/>
      <x:c r="M8" s="58" t="n"/>
      <x:c r="N8" s="58" t="n"/>
      <x:c r="O8" s="58" t="n"/>
      <x:c r="P8" s="58" t="n"/>
      <x:c r="Q8" s="58" t="n"/>
    </x:row>
    <x:row r="9" s="77" customFormat="1" ht="14.25" customHeight="1">
      <x:c r="A9" s="58" t="n"/>
      <x:c r="B9" s="58" t="inlineStr">
        <x:is>
          <x:t xml:space="preserve">Pump Discharge Pressure Pd</x:t>
        </x:is>
      </x:c>
      <x:c r="C9" s="58" t="n"/>
      <x:c r="D9" s="61" t="n">
        <x:v>1</x:v>
      </x:c>
      <x:c r="E9" s="58" t="inlineStr">
        <x:is>
          <x:t xml:space="preserve">Unit: MPa</x:t>
        </x:is>
      </x:c>
      <x:c r="F9" s="58" t="n"/>
      <x:c r="G9" s="65" t="inlineStr">
        <x:is>
          <x:t xml:space="preserve">Pipe Resistance</x:t>
        </x:is>
      </x:c>
      <x:c r="H9" s="66" t="n">
        <x:f>IF(H8&lt;=2000,64*D13*D16*D16/(H8*D12*2*9.81)+(D15+1.5)*D16*D16/(2*9.81),D13*D16*D16/(D12*2*9.81*(1.14-2*LOG10(D14/D12))*(1.14-2*LOG10(D14/D12)))+(D15+1.5)*D16*D16/(2*9.81))</x:f>
        <x:v>16.39373810892719</x:v>
      </x:c>
      <x:c r="I9" s="72" t="n"/>
      <x:c r="J9" s="58" t="n"/>
      <x:c r="K9" s="58" t="n"/>
      <x:c r="L9" s="58" t="n"/>
      <x:c r="M9" s="58" t="n"/>
      <x:c r="N9" s="58" t="n"/>
      <x:c r="O9" s="58" t="n"/>
      <x:c r="P9" s="58" t="n"/>
      <x:c r="Q9" s="58" t="n"/>
    </x:row>
    <x:row r="10" s="77" customFormat="1" ht="14.25" customHeight="1">
      <x:c r="A10" s="58" t="n"/>
      <x:c r="B10" s="58" t="inlineStr">
        <x:is>
          <x:t xml:space="preserve">Pump Suction Pressure Ps</x:t>
        </x:is>
      </x:c>
      <x:c r="C10" s="58" t="n"/>
      <x:c r="D10" s="61" t="n">
        <x:v>0.2</x:v>
      </x:c>
      <x:c r="E10" s="58" t="inlineStr">
        <x:is>
          <x:t xml:space="preserve">Unit: MPa</x:t>
        </x:is>
      </x:c>
      <x:c r="F10" s="58" t="n"/>
      <x:c r="G10" s="58" t="n"/>
      <x:c r="H10" s="58" t="n"/>
      <x:c r="I10" s="58" t="n"/>
      <x:c r="J10" s="58" t="n"/>
      <x:c r="K10" s="58" t="n"/>
      <x:c r="L10" s="58" t="n"/>
      <x:c r="M10" s="58" t="n"/>
      <x:c r="N10" s="58" t="n"/>
      <x:c r="O10" s="58" t="n"/>
      <x:c r="P10" s="58" t="n"/>
      <x:c r="Q10" s="58" t="n"/>
    </x:row>
    <x:row r="11" s="77" customFormat="1" ht="14.25" customHeight="1">
      <x:c r="A11" s="58" t="n"/>
      <x:c r="B11" s="58" t="n"/>
      <x:c r="C11" s="58" t="n"/>
      <x:c r="D11" s="67" t="n"/>
      <x:c r="E11" s="58" t="n"/>
      <x:c r="F11" s="58" t="n"/>
      <x:c r="G11" s="58" t="n"/>
      <x:c r="H11" s="58" t="n"/>
      <x:c r="I11" s="58" t="n"/>
      <x:c r="J11" s="58" t="n"/>
      <x:c r="K11" s="58" t="n"/>
      <x:c r="L11" s="58" t="n"/>
      <x:c r="M11" s="58" t="n"/>
      <x:c r="N11" s="58" t="n"/>
      <x:c r="O11" s="58" t="n"/>
      <x:c r="P11" s="58" t="n"/>
      <x:c r="Q11" s="58" t="n"/>
    </x:row>
    <x:row r="12" s="77" customFormat="1" ht="14.25" customHeight="1">
      <x:c r="A12" s="58" t="n"/>
      <x:c r="B12" s="58" t="inlineStr">
        <x:is>
          <x:t xml:space="preserve">Pipe Inner Diameter d</x:t>
        </x:is>
      </x:c>
      <x:c r="C12" s="58" t="n"/>
      <x:c r="D12" s="59" t="n">
        <x:v>0.1</x:v>
      </x:c>
      <x:c r="E12" s="58" t="inlineStr">
        <x:is>
          <x:t xml:space="preserve">(Unit: m)</x:t>
        </x:is>
      </x:c>
      <x:c r="F12" s="58" t="n"/>
      <x:c r="G12" s="58" t="n"/>
      <x:c r="H12" s="58" t="n"/>
      <x:c r="I12" s="58" t="n"/>
      <x:c r="J12" s="58" t="n"/>
      <x:c r="K12" s="58" t="n"/>
      <x:c r="L12" s="58" t="n"/>
      <x:c r="M12" s="58" t="n"/>
      <x:c r="N12" s="58" t="n"/>
      <x:c r="O12" s="58" t="n"/>
      <x:c r="P12" s="58" t="n"/>
      <x:c r="Q12" s="58" t="n"/>
    </x:row>
    <x:row r="13" s="77" customFormat="1" ht="14.25" customHeight="1">
      <x:c r="A13" s="58" t="n"/>
      <x:c r="B13" s="58" t="inlineStr">
        <x:is>
          <x:t xml:space="preserve">Straight Pipe Length l</x:t>
        </x:is>
      </x:c>
      <x:c r="C13" s="58" t="n"/>
      <x:c r="D13" s="59" t="n">
        <x:v>1000</x:v>
      </x:c>
      <x:c r="E13" s="58" t="inlineStr">
        <x:is>
          <x:t xml:space="preserve">(Unit: m)</x:t>
        </x:is>
      </x:c>
      <x:c r="F13" s="58" t="n"/>
      <x:c r="G13" s="58" t="n"/>
      <x:c r="H13" s="58" t="n"/>
      <x:c r="I13" s="58" t="n"/>
      <x:c r="J13" s="58" t="n"/>
      <x:c r="K13" s="58" t="n"/>
      <x:c r="L13" s="58" t="n"/>
      <x:c r="M13" s="58" t="n"/>
      <x:c r="N13" s="58" t="n"/>
      <x:c r="O13" s="58" t="n"/>
      <x:c r="P13" s="58" t="n"/>
      <x:c r="Q13" s="58" t="n"/>
    </x:row>
    <x:row r="14" s="77" customFormat="1" ht="14.25" customHeight="1">
      <x:c r="A14" s="58" t="n"/>
      <x:c r="B14" s="58" t="inlineStr">
        <x:is>
          <x:t xml:space="preserve">Pipe Roughnessε</x:t>
        </x:is>
      </x:c>
      <x:c r="C14" s="58" t="n"/>
      <x:c r="D14" s="59" t="n">
        <x:v>0.0001</x:v>
      </x:c>
      <x:c r="E14" s="58" t="inlineStr">
        <x:is>
          <x:t xml:space="preserve">(Unit: m</x:t>
        </x:is>
      </x:c>
      <x:c r="F14" s="58" t="n"/>
      <x:c r="G14" s="58" t="n"/>
      <x:c r="H14" s="58" t="n"/>
      <x:c r="I14" s="58" t="n"/>
      <x:c r="J14" s="58" t="n"/>
      <x:c r="K14" s="58" t="n"/>
      <x:c r="L14" s="58" t="n"/>
      <x:c r="M14" s="58" t="n"/>
      <x:c r="N14" s="58" t="n"/>
      <x:c r="O14" s="58" t="n"/>
      <x:c r="P14" s="58" t="n"/>
      <x:c r="Q14" s="58" t="n"/>
    </x:row>
    <x:row r="15" s="77" customFormat="1" ht="14.25" customHeight="1">
      <x:c r="A15" s="58" t="n"/>
      <x:c r="B15" s="58" t="inlineStr">
        <x:is>
          <x:t xml:space="preserve">Local Resistance Coeff., ζ</x:t>
        </x:is>
      </x:c>
      <x:c r="C15" s="58" t="n"/>
      <x:c r="D15" s="61" t="n">
        <x:v>0.75</x:v>
      </x:c>
      <x:c r="E15" s="58" t="n"/>
      <x:c r="F15" s="58" t="n"/>
      <x:c r="G15" s="58" t="n"/>
      <x:c r="H15" s="58" t="n"/>
      <x:c r="I15" s="58" t="n"/>
      <x:c r="J15" s="58" t="n"/>
      <x:c r="K15" s="58" t="n"/>
      <x:c r="L15" s="58" t="n"/>
      <x:c r="M15" s="58" t="n"/>
      <x:c r="N15" s="58" t="n"/>
      <x:c r="O15" s="58" t="n"/>
      <x:c r="P15" s="58" t="n"/>
      <x:c r="Q15" s="58" t="n"/>
    </x:row>
    <x:row r="16" s="77" customFormat="1" ht="14.25" customHeight="1">
      <x:c r="A16" s="58" t="n"/>
      <x:c r="B16" s="65" t="inlineStr">
        <x:is>
          <x:t xml:space="preserve">Flow Velocityv</x:t>
        </x:is>
      </x:c>
      <x:c r="C16" s="65" t="n"/>
      <x:c r="D16" s="66" t="n">
        <x:f>4*C4/(PI()*D12*D12)</x:f>
        <x:v>1.2732395447351625</x:v>
      </x:c>
      <x:c r="E16" s="65" t="inlineStr">
        <x:is>
          <x:t xml:space="preserve">Unit: m/s)</x:t>
        </x:is>
      </x:c>
      <x:c r="F16" s="65" t="n"/>
      <x:c r="G16" s="58" t="n"/>
      <x:c r="H16" s="58" t="n"/>
      <x:c r="I16" s="58" t="n"/>
      <x:c r="J16" s="58" t="n"/>
      <x:c r="K16" s="58" t="n"/>
      <x:c r="L16" s="58" t="n"/>
      <x:c r="M16" s="58" t="n"/>
      <x:c r="N16" s="58" t="n"/>
      <x:c r="O16" s="58" t="n"/>
      <x:c r="P16" s="58" t="n"/>
      <x:c r="Q16" s="58" t="n"/>
    </x:row>
    <x:row r="17" s="77" customFormat="1" ht="14.25" customHeight="1">
      <x:c r="A17" s="58" t="n"/>
      <x:c r="B17" s="65" t="n"/>
      <x:c r="C17" s="65" t="n"/>
      <x:c r="D17" s="65" t="n"/>
      <x:c r="E17" s="65" t="n"/>
      <x:c r="F17" s="65" t="n"/>
      <x:c r="G17" s="68" t="n"/>
      <x:c r="H17" s="68" t="n"/>
      <x:c r="I17" s="68" t="n"/>
      <x:c r="J17" s="73" t="n"/>
      <x:c r="K17" s="58" t="n"/>
      <x:c r="L17" s="58" t="n"/>
      <x:c r="M17" s="58" t="n"/>
      <x:c r="N17" s="58" t="n"/>
      <x:c r="O17" s="58" t="n"/>
      <x:c r="P17" s="58" t="n"/>
      <x:c r="Q17" s="58" t="n"/>
    </x:row>
    <x:row r="18" s="77" customFormat="1" ht="14.25" customHeight="1">
      <x:c r="A18" s="58" t="n"/>
      <x:c r="B18" s="58" t="n"/>
      <x:c r="C18" s="65" t="n"/>
      <x:c r="D18" s="65" t="n"/>
      <x:c r="E18" s="65" t="n"/>
      <x:c r="F18" s="65" t="n"/>
      <x:c r="G18" s="58" t="n"/>
      <x:c r="H18" s="68" t="inlineStr">
        <x:is>
          <x:t xml:space="preserve">Calculation Result</x:t>
        </x:is>
      </x:c>
      <x:c r="I18" s="74" t="n">
        <x:f>D7+D8+H9+D9*1000000/(G5*9.81)-D10*1000000/(G5*9.81)</x:f>
        <x:v>112.94317745653167</x:v>
      </x:c>
      <x:c r="J18" s="68" t="inlineStr">
        <x:is>
          <x:t xml:space="preserve">Unit: m</x:t>
        </x:is>
      </x:c>
      <x:c r="K18" s="73" t="n"/>
      <x:c r="L18" s="58" t="n"/>
      <x:c r="M18" s="58" t="n"/>
      <x:c r="N18" s="58" t="n"/>
      <x:c r="O18" s="58" t="n"/>
      <x:c r="P18" s="58" t="n"/>
      <x:c r="Q18" s="58" t="n"/>
    </x:row>
    <x:row r="19" s="77" customFormat="1" ht="14.25" customHeight="1">
      <x:c r="A19" s="58" t="n"/>
      <x:c r="B19" s="58" t="n"/>
      <x:c r="C19" s="65" t="n"/>
      <x:c r="D19" s="65" t="n"/>
      <x:c r="E19" s="65" t="n"/>
      <x:c r="F19" s="65" t="n"/>
      <x:c r="G19" s="58" t="n"/>
      <x:c r="H19" s="58" t="n"/>
      <x:c r="I19" s="68" t="n"/>
      <x:c r="J19" s="73" t="n"/>
      <x:c r="K19" s="58" t="n"/>
      <x:c r="L19" s="58" t="n"/>
      <x:c r="M19" s="58" t="n"/>
      <x:c r="N19" s="58" t="n"/>
      <x:c r="O19" s="58" t="n"/>
      <x:c r="P19" s="58" t="n"/>
      <x:c r="Q19" s="58" t="n"/>
    </x:row>
    <x:row r="20" s="77" customFormat="1" ht="14.25" customHeight="1">
      <x:c r="A20" s="69" t="inlineStr">
        <x:is>
          <x:t xml:space="preserve">Tip:</x:t>
        </x:is>
      </x:c>
      <x:c r="B20" s="69" t="n"/>
      <x:c r="C20" s="58" t="n"/>
      <x:c r="D20" s="58" t="n"/>
      <x:c r="E20" s="58" t="n"/>
      <x:c r="F20" s="58" t="n"/>
      <x:c r="G20" s="58" t="n"/>
      <x:c r="H20" s="58" t="n"/>
      <x:c r="I20" s="58" t="n"/>
      <x:c r="J20" s="58" t="n"/>
      <x:c r="K20" s="58" t="n"/>
      <x:c r="L20" s="58" t="n"/>
      <x:c r="M20" s="58" t="n"/>
      <x:c r="N20" s="58" t="n"/>
      <x:c r="O20" s="58" t="n"/>
      <x:c r="P20" s="58" t="n"/>
      <x:c r="Q20" s="58" t="n"/>
    </x:row>
    <x:row r="21" s="77" customFormat="1" ht="14.25" customHeight="1">
      <x:c r="A21" s="69" t="inlineStr">
        <x:is>
          <x:t xml:space="preserve">Hd &amp; Hs are vertical distances from pump centerline: (+) above, (−) below.</x:t>
        </x:is>
      </x:c>
      <x:c r="B21" s="69" t="n"/>
      <x:c r="C21" s="58" t="n"/>
      <x:c r="D21" s="58" t="n"/>
      <x:c r="E21" s="58" t="n"/>
      <x:c r="F21" s="58" t="n"/>
      <x:c r="G21" s="58" t="n"/>
      <x:c r="H21" s="58" t="n"/>
      <x:c r="I21" s="58" t="n"/>
      <x:c r="K21" s="79" t="n"/>
      <x:c r="L21" s="58" t="n"/>
      <x:c r="M21" s="58" t="n"/>
      <x:c r="N21" s="58" t="n"/>
      <x:c r="O21" s="58" t="n"/>
      <x:c r="P21" s="58" t="n"/>
      <x:c r="Q21" s="58" t="n"/>
    </x:row>
    <x:row r="22" s="77" customFormat="1" ht="14.25" customHeight="1">
      <x:c r="A22" s="69" t="inlineStr">
        <x:is>
          <x:t xml:space="preserve">Pd &amp; Ps are gauge pressures.</x:t>
        </x:is>
      </x:c>
      <x:c r="B22" s="69" t="n"/>
      <x:c r="C22" s="70" t="n"/>
      <x:c r="D22" s="70" t="n"/>
      <x:c r="E22" s="70" t="n"/>
      <x:c r="F22" s="70" t="n"/>
      <x:c r="G22" s="58" t="n"/>
      <x:c r="H22" s="58" t="n"/>
      <x:c r="I22" s="58" t="n"/>
      <x:c r="K22" s="80" t="n"/>
      <x:c r="L22" s="58" t="n"/>
      <x:c r="M22" s="58" t="n"/>
      <x:c r="N22" s="58" t="n"/>
      <x:c r="O22" s="58" t="n"/>
      <x:c r="P22" s="58" t="n"/>
      <x:c r="Q22" s="58" t="n"/>
    </x:row>
    <x:row r="23" s="77" customFormat="1" ht="15" customHeight="1">
      <x:c r="A23" s="71" t="n"/>
      <x:c r="B23" s="71" t="n"/>
      <x:c r="C23" s="71" t="n"/>
      <x:c r="D23" s="71" t="n"/>
      <x:c r="E23" s="71" t="n"/>
      <x:c r="F23" s="71" t="n"/>
      <x:c r="G23" s="71" t="n"/>
      <x:c r="H23" s="71" t="n"/>
      <x:c r="I23" s="71" t="n"/>
      <x:c r="J23" s="71" t="n"/>
      <x:c r="K23" s="71" t="n"/>
      <x:c r="L23" s="71" t="n"/>
      <x:c r="M23" s="58" t="n"/>
      <x:c r="N23" s="58" t="n"/>
      <x:c r="O23" s="58" t="n"/>
      <x:c r="P23" s="58" t="n"/>
      <x:c r="Q23" s="58" t="n"/>
    </x:row>
    <x:row r="24" s="77" customFormat="1" ht="14.25" customHeight="1"/>
  </x:sheetData>
  <x:mergeCells>
    <x:mergeCell ref="K21:K22"/>
    <x:mergeCell ref="A1:L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ColWidth="9" defaultRowHeight="13.5"/>
  <x:sheetData>
    <x:row r="1"/>
    <x:row r="2" s="77" customFormat="1" ht="14.25" customHeight="1"/>
    <x:row r="3" s="77" customFormat="1" ht="15.75" customHeight="1">
      <x:c r="C3" s="42" t="inlineStr">
        <x:is>
          <x:t xml:space="preserve">Pipe Roughness</x:t>
        </x:is>
      </x:c>
      <x:c r="D3" s="81" t="n"/>
      <x:c r="E3" s="81" t="n"/>
      <x:c r="F3" s="81" t="n"/>
      <x:c r="G3" s="81" t="n"/>
      <x:c r="H3" s="81" t="n"/>
      <x:c r="I3" s="81" t="n"/>
    </x:row>
    <x:row r="4" s="77" customFormat="1" ht="27" customHeight="1">
      <x:c r="C4" s="43" t="inlineStr">
        <x:is>
          <x:t xml:space="preserve">Pipe Category</x:t>
        </x:is>
      </x:c>
      <x:c r="D4" s="44" t="n"/>
      <x:c r="E4" s="44" t="inlineStr">
        <x:is>
          <x:t xml:space="preserve">Absolute Roughness ε/mm</x:t>
        </x:is>
      </x:c>
      <x:c r="F4" s="82" t="n"/>
      <x:c r="G4" s="83" t="inlineStr">
        <x:is>
          <x:t xml:space="preserve">Pipe Category</x:t>
        </x:is>
      </x:c>
      <x:c r="H4" s="84" t="n"/>
      <x:c r="I4" s="44" t="inlineStr">
        <x:is>
          <x:t xml:space="preserve">Absolute Roughness ε/mm</x:t>
        </x:is>
      </x:c>
    </x:row>
    <x:row r="5" s="77" customFormat="1" ht="39" customHeight="1">
      <x:c r="C5" s="46" t="n"/>
      <x:c r="D5" s="47" t="inlineStr">
        <x:is>
          <x:t xml:space="preserve">Seamless brass/steel/lead pipe</x:t>
        </x:is>
      </x:c>
      <x:c r="E5" s="48" t="inlineStr">
        <x:is>
          <x:t xml:space="preserve">0.010.05</x:t>
        </x:is>
      </x:c>
      <x:c r="F5" s="85" t="n"/>
      <x:c r="G5" s="49" t="n"/>
      <x:c r="H5" s="47" t="inlineStr">
        <x:is>
          <x:t xml:space="preserve">Clean glass tube</x:t>
        </x:is>
      </x:c>
      <x:c r="I5" s="48" t="inlineStr">
        <x:is>
          <x:t xml:space="preserve">0.00150.01</x:t>
        </x:is>
      </x:c>
    </x:row>
    <x:row r="6" s="77" customFormat="1" ht="39" customHeight="1">
      <x:c r="C6" s="46" t="n"/>
      <x:c r="D6" s="47" t="inlineStr">
        <x:is>
          <x:t xml:space="preserve">New seamless steel, galvanized iron pipe</x:t>
        </x:is>
      </x:c>
      <x:c r="E6" s="48" t="inlineStr">
        <x:is>
          <x:t xml:space="preserve">0.10.2</x:t>
        </x:is>
      </x:c>
      <x:c r="F6" s="85" t="n"/>
      <x:c r="G6" s="50" t="inlineStr">
        <x:is>
          <x:t xml:space="preserve">Non-</x:t>
        </x:is>
      </x:c>
      <x:c r="H6" s="47" t="inlineStr">
        <x:is>
          <x:t xml:space="preserve">Rubber hose</x:t>
        </x:is>
      </x:c>
      <x:c r="I6" s="48" t="inlineStr">
        <x:is>
          <x:t xml:space="preserve">0.010.03</x:t>
        </x:is>
      </x:c>
    </x:row>
    <x:row r="7" s="77" customFormat="1" ht="26.25" customHeight="1">
      <x:c r="C7" s="51" t="inlineStr">
        <x:is>
          <x:t xml:space="preserve">Metal</x:t>
        </x:is>
      </x:c>
      <x:c r="D7" s="47" t="inlineStr">
        <x:is>
          <x:t xml:space="preserve">New cast iron pipe</x:t>
        </x:is>
      </x:c>
      <x:c r="E7" s="48" t="n">
        <x:v>0.3</x:v>
      </x:c>
      <x:c r="F7" s="85" t="n"/>
      <x:c r="G7" s="50" t="inlineStr">
        <x:is>
          <x:t xml:space="preserve">Metal</x:t>
        </x:is>
      </x:c>
      <x:c r="H7" s="47" t="inlineStr">
        <x:is>
          <x:t xml:space="preserve">Wood stave pipe</x:t>
        </x:is>
      </x:c>
      <x:c r="I7" s="48" t="inlineStr">
        <x:is>
          <x:t xml:space="preserve">0.251.25</x:t>
        </x:is>
      </x:c>
    </x:row>
    <x:row r="8" s="77" customFormat="1" ht="39" customHeight="1">
      <x:c r="C8" s="51" t="inlineStr">
        <x:is>
          <x:t xml:space="preserve"/>
        </x:is>
      </x:c>
      <x:c r="D8" s="47" t="inlineStr">
        <x:is>
          <x:t xml:space="preserve">Slightly corroded seamless steel pipe</x:t>
        </x:is>
      </x:c>
      <x:c r="E8" s="48" t="inlineStr">
        <x:is>
          <x:t xml:space="preserve">0.20.3</x:t>
        </x:is>
      </x:c>
      <x:c r="F8" s="85" t="n"/>
      <x:c r="G8" s="50" t="inlineStr">
        <x:is>
          <x:t xml:space="preserve"/>
        </x:is>
      </x:c>
      <x:c r="H8" s="47" t="inlineStr">
        <x:is>
          <x:t xml:space="preserve">Vitrified clay drainage pipe</x:t>
        </x:is>
      </x:c>
      <x:c r="I8" s="48" t="inlineStr">
        <x:is>
          <x:t xml:space="preserve">0.456.0</x:t>
        </x:is>
      </x:c>
    </x:row>
    <x:row r="9" s="77" customFormat="1" ht="39" customHeight="1">
      <x:c r="C9" s="51" t="inlineStr">
        <x:is>
          <x:t xml:space="preserve">Pipe</x:t>
        </x:is>
      </x:c>
      <x:c r="D9" s="47" t="inlineStr">
        <x:is>
          <x:t xml:space="preserve">Significantly corroded seamless steel pipe</x:t>
        </x:is>
      </x:c>
      <x:c r="E9" s="48" t="inlineStr">
        <x:is>
          <x:t xml:space="preserve">≥ 0.5</x:t>
        </x:is>
      </x:c>
      <x:c r="F9" s="85" t="n"/>
      <x:c r="G9" s="50" t="inlineStr">
        <x:is>
          <x:t xml:space="preserve">Pipe</x:t>
        </x:is>
      </x:c>
      <x:c r="H9" s="47" t="inlineStr">
        <x:is>
          <x:t xml:space="preserve">Smooth-Finished Cement Pipe</x:t>
        </x:is>
      </x:c>
      <x:c r="I9" s="48" t="n">
        <x:v>0.33</x:v>
      </x:c>
    </x:row>
    <x:row r="10" s="77" customFormat="1" ht="26.25" customHeight="1">
      <x:c r="C10" s="52" t="n"/>
      <x:c r="D10" s="47" t="inlineStr">
        <x:is>
          <x:t xml:space="preserve">Old cast iron pipe</x:t>
        </x:is>
      </x:c>
      <x:c r="E10" s="48" t="inlineStr">
        <x:is>
          <x:t xml:space="preserve">≥ 0.85</x:t>
        </x:is>
      </x:c>
      <x:c r="F10" s="86" t="n"/>
      <x:c r="G10" s="54" t="n"/>
      <x:c r="H10" s="47" t="inlineStr">
        <x:is>
          <x:t xml:space="preserve">Asbestos cement pipe</x:t>
        </x:is>
      </x:c>
      <x:c r="I10" s="48" t="inlineStr">
        <x:is>
          <x:t xml:space="preserve">0.030.8</x:t>
        </x:is>
      </x:c>
    </x:row>
  </x:sheetData>
  <x:mergeCells>
    <x:mergeCell ref="G4:H4"/>
    <x:mergeCell ref="F4:F10"/>
    <x:mergeCell ref="C3:I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8" defaultColWidth="9" defaultRowHeight="13.5"/>
  <x:cols>
    <x:col min="2" max="2" width="11.125" style="77" customWidth="1"/>
    <x:col min="5" max="5" width="2" style="77" customWidth="1"/>
    <x:col min="6" max="6" width="9" style="77" hidden="1" customWidth="1"/>
    <x:col min="8" max="8" width="3.75" style="77" customWidth="1"/>
    <x:col min="10" max="10" width="6.375" style="77" customWidth="1"/>
    <x:col min="11" max="11" width="2" style="77" hidden="1" customWidth="1"/>
    <x:col min="12" max="12" width="9" style="77" hidden="1" customWidth="1"/>
    <x:col min="14" max="14" width="4.875" style="77" customWidth="1"/>
    <x:col min="16" max="16" width="1.375" style="77" customWidth="1"/>
    <x:col min="17" max="22" width="9" style="77" hidden="1" customWidth="1"/>
    <x:col min="23" max="23" width="2" style="77" hidden="1" customWidth="1"/>
    <x:col min="24" max="28" width="9" style="77" hidden="1" customWidth="1"/>
    <x:col min="29" max="29" width="7.5" style="77" customWidth="1"/>
  </x:cols>
  <x:sheetData>
    <x:row r="1" s="77" customFormat="1" ht="21" customHeight="1">
      <x:c r="B1" s="1" t="inlineStr">
        <x:is>
          <x:t xml:space="preserve">Local Resistance Coefficient ζ Values for Common Fittings &amp; Valves</x:t>
        </x:is>
      </x:c>
      <x:c r="C1" s="87" t="n"/>
      <x:c r="D1" s="87" t="n"/>
      <x:c r="E1" s="87" t="n"/>
      <x:c r="F1" s="87" t="n"/>
      <x:c r="G1" s="87" t="n"/>
      <x:c r="H1" s="87" t="n"/>
      <x:c r="I1" s="87" t="n"/>
      <x:c r="J1" s="87" t="n"/>
      <x:c r="K1" s="87" t="n"/>
      <x:c r="L1" s="87" t="n"/>
      <x:c r="M1" s="87" t="n"/>
      <x:c r="N1" s="87" t="n"/>
      <x:c r="O1" s="87" t="n"/>
      <x:c r="P1" s="87" t="n"/>
      <x:c r="Q1" s="87" t="n"/>
      <x:c r="R1" s="87" t="n"/>
      <x:c r="S1" s="87" t="n"/>
      <x:c r="T1" s="87" t="n"/>
      <x:c r="U1" s="87" t="n"/>
      <x:c r="V1" s="87" t="n"/>
      <x:c r="W1" s="87" t="n"/>
      <x:c r="X1" s="87" t="n"/>
      <x:c r="Y1" s="87" t="n"/>
      <x:c r="Z1" s="87" t="n"/>
      <x:c r="AA1" s="87" t="n"/>
      <x:c r="AB1" s="87" t="n"/>
      <x:c r="AC1" s="87" t="n"/>
    </x:row>
    <x:row r="2" s="77" customFormat="1" ht="14.25" customHeight="1">
      <x:c r="B2" s="2" t="inlineStr">
        <x:is>
          <x:t xml:space="preserve">Fitting / Valve Name</x:t>
        </x:is>
      </x:c>
      <x:c r="C2" s="88" t="inlineStr">
        <x:is>
          <x:t xml:space="preserve">ζ Value</x:t>
        </x:is>
      </x:c>
      <x:c r="D2" s="89" t="n"/>
      <x:c r="E2" s="89" t="n"/>
      <x:c r="F2" s="89" t="n"/>
      <x:c r="G2" s="89" t="n"/>
      <x:c r="H2" s="89" t="n"/>
      <x:c r="I2" s="89" t="n"/>
      <x:c r="J2" s="89" t="n"/>
      <x:c r="K2" s="89" t="n"/>
      <x:c r="L2" s="89" t="n"/>
      <x:c r="M2" s="89" t="n"/>
      <x:c r="N2" s="89" t="n"/>
      <x:c r="O2" s="89" t="n"/>
      <x:c r="P2" s="89" t="n"/>
      <x:c r="Q2" s="89" t="n"/>
      <x:c r="R2" s="89" t="n"/>
      <x:c r="S2" s="89" t="n"/>
      <x:c r="T2" s="89" t="n"/>
      <x:c r="U2" s="89" t="n"/>
      <x:c r="V2" s="89" t="n"/>
      <x:c r="W2" s="89" t="n"/>
      <x:c r="X2" s="89" t="n"/>
      <x:c r="Y2" s="89" t="n"/>
      <x:c r="Z2" s="89" t="n"/>
      <x:c r="AA2" s="89" t="n"/>
      <x:c r="AB2" s="89" t="n"/>
      <x:c r="AC2" s="84" t="n"/>
    </x:row>
    <x:row r="3" s="77" customFormat="1" ht="14.25" customHeight="1">
      <x:c r="B3" s="5" t="inlineStr">
        <x:is>
          <x:t xml:space="preserve">Standard Elbow</x:t>
        </x:is>
      </x:c>
      <x:c r="C3" s="88" t="inlineStr">
        <x:is>
          <x:t xml:space="preserve">45°ζ0.35</x:t>
        </x:is>
      </x:c>
      <x:c r="D3" s="89" t="n"/>
      <x:c r="E3" s="89" t="n"/>
      <x:c r="F3" s="89" t="n"/>
      <x:c r="G3" s="89" t="n"/>
      <x:c r="H3" s="89" t="n"/>
      <x:c r="I3" s="89" t="n"/>
      <x:c r="J3" s="89" t="n"/>
      <x:c r="K3" s="89" t="n"/>
      <x:c r="L3" s="89" t="n"/>
      <x:c r="M3" s="89" t="n"/>
      <x:c r="N3" s="89" t="n"/>
      <x:c r="O3" s="84" t="n"/>
      <x:c r="P3" s="88" t="inlineStr">
        <x:is>
          <x:t xml:space="preserve">90°ζ0.75</x:t>
        </x:is>
      </x:c>
      <x:c r="Q3" s="89" t="n"/>
      <x:c r="R3" s="89" t="n"/>
      <x:c r="S3" s="89" t="n"/>
      <x:c r="T3" s="89" t="n"/>
      <x:c r="U3" s="89" t="n"/>
      <x:c r="V3" s="89" t="n"/>
      <x:c r="W3" s="89" t="n"/>
      <x:c r="X3" s="89" t="n"/>
      <x:c r="Y3" s="89" t="n"/>
      <x:c r="Z3" s="89" t="n"/>
      <x:c r="AA3" s="89" t="n"/>
      <x:c r="AB3" s="89" t="n"/>
      <x:c r="AC3" s="84" t="n"/>
    </x:row>
    <x:row r="4" s="77" customFormat="1" ht="14.25" customHeight="1">
      <x:c r="B4" s="6" t="inlineStr">
        <x:is>
          <x:t xml:space="preserve">90° Square Elbow</x:t>
        </x:is>
      </x:c>
      <x:c r="C4" s="88" t="n">
        <x:v>1.3</x:v>
      </x:c>
      <x:c r="D4" s="89" t="n"/>
      <x:c r="E4" s="89" t="n"/>
      <x:c r="F4" s="89" t="n"/>
      <x:c r="G4" s="89" t="n"/>
      <x:c r="H4" s="89" t="n"/>
      <x:c r="I4" s="89" t="n"/>
      <x:c r="J4" s="89" t="n"/>
      <x:c r="K4" s="89" t="n"/>
      <x:c r="L4" s="89" t="n"/>
      <x:c r="M4" s="89" t="n"/>
      <x:c r="N4" s="89" t="n"/>
      <x:c r="O4" s="89" t="n"/>
      <x:c r="P4" s="89" t="n"/>
      <x:c r="Q4" s="89" t="n"/>
      <x:c r="R4" s="89" t="n"/>
      <x:c r="S4" s="89" t="n"/>
      <x:c r="T4" s="89" t="n"/>
      <x:c r="U4" s="89" t="n"/>
      <x:c r="V4" s="89" t="n"/>
      <x:c r="W4" s="89" t="n"/>
      <x:c r="X4" s="89" t="n"/>
      <x:c r="Y4" s="89" t="n"/>
      <x:c r="Z4" s="89" t="n"/>
      <x:c r="AA4" s="89" t="n"/>
      <x:c r="AB4" s="89" t="n"/>
      <x:c r="AC4" s="84" t="n"/>
    </x:row>
    <x:row r="5" s="77" customFormat="1" ht="14.25" customHeight="1">
      <x:c r="B5" s="6" t="inlineStr">
        <x:is>
          <x:t xml:space="preserve">180° Return Bend</x:t>
        </x:is>
      </x:c>
      <x:c r="C5" s="88" t="n">
        <x:v>1.5</x:v>
      </x:c>
      <x:c r="D5" s="89" t="n"/>
      <x:c r="E5" s="89" t="n"/>
      <x:c r="F5" s="89" t="n"/>
      <x:c r="G5" s="89" t="n"/>
      <x:c r="H5" s="89" t="n"/>
      <x:c r="I5" s="89" t="n"/>
      <x:c r="J5" s="89" t="n"/>
      <x:c r="K5" s="89" t="n"/>
      <x:c r="L5" s="89" t="n"/>
      <x:c r="M5" s="89" t="n"/>
      <x:c r="N5" s="89" t="n"/>
      <x:c r="O5" s="89" t="n"/>
      <x:c r="P5" s="89" t="n"/>
      <x:c r="Q5" s="89" t="n"/>
      <x:c r="R5" s="89" t="n"/>
      <x:c r="S5" s="89" t="n"/>
      <x:c r="T5" s="89" t="n"/>
      <x:c r="U5" s="89" t="n"/>
      <x:c r="V5" s="89" t="n"/>
      <x:c r="W5" s="89" t="n"/>
      <x:c r="X5" s="89" t="n"/>
      <x:c r="Y5" s="89" t="n"/>
      <x:c r="Z5" s="89" t="n"/>
      <x:c r="AA5" s="89" t="n"/>
      <x:c r="AB5" s="89" t="n"/>
      <x:c r="AC5" s="84" t="n"/>
    </x:row>
    <x:row r="6" s="77" customFormat="1" ht="14.25" customHeight="1">
      <x:c r="B6" s="5" t="inlineStr">
        <x:is>
          <x:t xml:space="preserve">Union</x:t>
        </x:is>
      </x:c>
      <x:c r="C6" s="88" t="n">
        <x:v>0.4</x:v>
      </x:c>
      <x:c r="D6" s="89" t="n"/>
      <x:c r="E6" s="89" t="n"/>
      <x:c r="F6" s="89" t="n"/>
      <x:c r="G6" s="89" t="n"/>
      <x:c r="H6" s="89" t="n"/>
      <x:c r="I6" s="89" t="n"/>
      <x:c r="J6" s="89" t="n"/>
      <x:c r="K6" s="89" t="n"/>
      <x:c r="L6" s="89" t="n"/>
      <x:c r="M6" s="89" t="n"/>
      <x:c r="N6" s="89" t="n"/>
      <x:c r="O6" s="89" t="n"/>
      <x:c r="P6" s="89" t="n"/>
      <x:c r="Q6" s="89" t="n"/>
      <x:c r="R6" s="89" t="n"/>
      <x:c r="S6" s="89" t="n"/>
      <x:c r="T6" s="89" t="n"/>
      <x:c r="U6" s="89" t="n"/>
      <x:c r="V6" s="89" t="n"/>
      <x:c r="W6" s="89" t="n"/>
      <x:c r="X6" s="89" t="n"/>
      <x:c r="Y6" s="89" t="n"/>
      <x:c r="Z6" s="89" t="n"/>
      <x:c r="AA6" s="89" t="n"/>
      <x:c r="AB6" s="89" t="n"/>
      <x:c r="AC6" s="84" t="n"/>
    </x:row>
    <x:row r="7">
      <x:c r="B7" s="2" t="inlineStr">
        <x:is>
          <x:t xml:space="preserve">Bend</x:t>
        </x:is>
      </x:c>
      <x:c r="C7" s="8" t="inlineStr">
        <x:is>
          <x:t xml:space="preserve">φ</x:t>
        </x:is>
      </x:c>
      <x:c r="D7" s="88" t="inlineStr">
        <x:is>
          <x:t xml:space="preserve">30°</x:t>
        </x:is>
      </x:c>
      <x:c r="E7" s="90" t="n"/>
      <x:c r="F7" s="90" t="n"/>
      <x:c r="G7" s="90" t="n"/>
      <x:c r="H7" s="91" t="n"/>
      <x:c r="I7" s="88" t="inlineStr">
        <x:is>
          <x:t xml:space="preserve">45°</x:t>
        </x:is>
      </x:c>
      <x:c r="J7" s="90" t="n"/>
      <x:c r="K7" s="90" t="n"/>
      <x:c r="L7" s="91" t="n"/>
      <x:c r="M7" s="88" t="inlineStr">
        <x:is>
          <x:t xml:space="preserve">60°</x:t>
        </x:is>
      </x:c>
      <x:c r="N7" s="90" t="n"/>
      <x:c r="O7" s="90" t="n"/>
      <x:c r="P7" s="91" t="n"/>
      <x:c r="Q7" s="88" t="inlineStr">
        <x:is>
          <x:t xml:space="preserve">75°</x:t>
        </x:is>
      </x:c>
      <x:c r="R7" s="91" t="n"/>
      <x:c r="S7" s="88" t="inlineStr">
        <x:is>
          <x:t xml:space="preserve">90°</x:t>
        </x:is>
      </x:c>
      <x:c r="T7" s="90" t="n"/>
      <x:c r="U7" s="90" t="n"/>
      <x:c r="V7" s="90" t="n"/>
      <x:c r="W7" s="91" t="n"/>
      <x:c r="X7" s="88" t="inlineStr">
        <x:is>
          <x:t xml:space="preserve">105°</x:t>
        </x:is>
      </x:c>
      <x:c r="Y7" s="90" t="n"/>
      <x:c r="Z7" s="90" t="n"/>
      <x:c r="AA7" s="90" t="n"/>
      <x:c r="AB7" s="91" t="n"/>
      <x:c r="AC7" s="88" t="inlineStr">
        <x:is>
          <x:t xml:space="preserve">120°</x:t>
        </x:is>
      </x:c>
    </x:row>
    <x:row r="8" s="77" customFormat="1" ht="14.25" customHeight="1">
      <x:c r="B8" s="85" t="n"/>
      <x:c r="C8" s="13" t="inlineStr">
        <x:is>
          <x:t xml:space="preserve">R/d</x:t>
        </x:is>
      </x:c>
      <x:c r="D8" s="92" t="n"/>
      <x:c r="E8" s="87" t="n"/>
      <x:c r="F8" s="87" t="n"/>
      <x:c r="G8" s="87" t="n"/>
      <x:c r="H8" s="93" t="n"/>
      <x:c r="I8" s="92" t="n"/>
      <x:c r="J8" s="87" t="n"/>
      <x:c r="K8" s="87" t="n"/>
      <x:c r="L8" s="93" t="n"/>
      <x:c r="M8" s="92" t="n"/>
      <x:c r="N8" s="87" t="n"/>
      <x:c r="O8" s="87" t="n"/>
      <x:c r="P8" s="93" t="n"/>
      <x:c r="Q8" s="92" t="n"/>
      <x:c r="R8" s="93" t="n"/>
      <x:c r="S8" s="92" t="n"/>
      <x:c r="T8" s="87" t="n"/>
      <x:c r="U8" s="87" t="n"/>
      <x:c r="V8" s="87" t="n"/>
      <x:c r="W8" s="93" t="n"/>
      <x:c r="X8" s="92" t="n"/>
      <x:c r="Y8" s="87" t="n"/>
      <x:c r="Z8" s="87" t="n"/>
      <x:c r="AA8" s="87" t="n"/>
      <x:c r="AB8" s="93" t="n"/>
      <x:c r="AC8" s="86" t="n"/>
    </x:row>
    <x:row r="9" s="77" customFormat="1" ht="14.25" customHeight="1">
      <x:c r="B9" s="85" t="n"/>
      <x:c r="C9" s="16" t="n">
        <x:v>1.5</x:v>
      </x:c>
      <x:c r="D9" s="88" t="n">
        <x:v>0.08</x:v>
      </x:c>
      <x:c r="E9" s="89" t="n"/>
      <x:c r="F9" s="89" t="n"/>
      <x:c r="G9" s="89" t="n"/>
      <x:c r="H9" s="84" t="n"/>
      <x:c r="I9" s="88" t="n">
        <x:v>0.11</x:v>
      </x:c>
      <x:c r="J9" s="89" t="n"/>
      <x:c r="K9" s="89" t="n"/>
      <x:c r="L9" s="84" t="n"/>
      <x:c r="M9" s="88" t="n">
        <x:v>0.14</x:v>
      </x:c>
      <x:c r="N9" s="89" t="n"/>
      <x:c r="O9" s="89" t="n"/>
      <x:c r="P9" s="84" t="n"/>
      <x:c r="Q9" s="88" t="n">
        <x:v>0.16</x:v>
      </x:c>
      <x:c r="R9" s="84" t="n"/>
      <x:c r="S9" s="88" t="n">
        <x:v>0.175</x:v>
      </x:c>
      <x:c r="T9" s="89" t="n"/>
      <x:c r="U9" s="89" t="n"/>
      <x:c r="V9" s="89" t="n"/>
      <x:c r="W9" s="84" t="n"/>
      <x:c r="X9" s="88" t="n">
        <x:v>0.19</x:v>
      </x:c>
      <x:c r="Y9" s="89" t="n"/>
      <x:c r="Z9" s="89" t="n"/>
      <x:c r="AA9" s="89" t="n"/>
      <x:c r="AB9" s="84" t="n"/>
      <x:c r="AC9" s="16" t="n">
        <x:v>0.2</x:v>
      </x:c>
    </x:row>
    <x:row r="10" s="77" customFormat="1" ht="14.25" customHeight="1">
      <x:c r="B10" s="86" t="n"/>
      <x:c r="C10" s="16" t="n">
        <x:v>2</x:v>
      </x:c>
      <x:c r="D10" s="88" t="n">
        <x:v>0.07000000000000001</x:v>
      </x:c>
      <x:c r="E10" s="89" t="n"/>
      <x:c r="F10" s="89" t="n"/>
      <x:c r="G10" s="89" t="n"/>
      <x:c r="H10" s="84" t="n"/>
      <x:c r="I10" s="88" t="n">
        <x:v>0.1</x:v>
      </x:c>
      <x:c r="J10" s="89" t="n"/>
      <x:c r="K10" s="89" t="n"/>
      <x:c r="L10" s="84" t="n"/>
      <x:c r="M10" s="88" t="n">
        <x:v>0.12</x:v>
      </x:c>
      <x:c r="N10" s="89" t="n"/>
      <x:c r="O10" s="89" t="n"/>
      <x:c r="P10" s="84" t="n"/>
      <x:c r="Q10" s="88" t="n">
        <x:v>0.14</x:v>
      </x:c>
      <x:c r="R10" s="84" t="n"/>
      <x:c r="S10" s="88" t="n">
        <x:v>0.15</x:v>
      </x:c>
      <x:c r="T10" s="89" t="n"/>
      <x:c r="U10" s="89" t="n"/>
      <x:c r="V10" s="89" t="n"/>
      <x:c r="W10" s="84" t="n"/>
      <x:c r="X10" s="88" t="n">
        <x:v>0.16</x:v>
      </x:c>
      <x:c r="Y10" s="89" t="n"/>
      <x:c r="Z10" s="89" t="n"/>
      <x:c r="AA10" s="89" t="n"/>
      <x:c r="AB10" s="84" t="n"/>
      <x:c r="AC10" s="16" t="n">
        <x:v>0.17</x:v>
      </x:c>
    </x:row>
    <x:row r="11" s="77" customFormat="1" ht="15.75" customHeight="1">
      <x:c r="B11" s="2" t="inlineStr">
        <x:is>
          <x:t xml:space="preserve">Sudden Expansion</x:t>
        </x:is>
      </x:c>
      <x:c r="C11" s="16" t="inlineStr">
        <x:is>
          <x:t xml:space="preserve">A 1/A 2</x:t>
        </x:is>
      </x:c>
      <x:c r="D11" s="88" t="n">
        <x:v>0</x:v>
      </x:c>
      <x:c r="E11" s="89" t="n"/>
      <x:c r="F11" s="84" t="n"/>
      <x:c r="G11" s="88" t="n">
        <x:v>0.1</x:v>
      </x:c>
      <x:c r="H11" s="84" t="n"/>
      <x:c r="I11" s="88" t="n">
        <x:v>0.2</x:v>
      </x:c>
      <x:c r="J11" s="89" t="n"/>
      <x:c r="K11" s="89" t="n"/>
      <x:c r="L11" s="84" t="n"/>
      <x:c r="M11" s="88" t="n">
        <x:v>0.3</x:v>
      </x:c>
      <x:c r="N11" s="84" t="n"/>
      <x:c r="O11" s="88" t="n">
        <x:v>0.4</x:v>
      </x:c>
      <x:c r="P11" s="84" t="n"/>
      <x:c r="Q11" s="88" t="n">
        <x:v>0.5</x:v>
      </x:c>
      <x:c r="R11" s="84" t="n"/>
      <x:c r="S11" s="88" t="n">
        <x:v>0.6</x:v>
      </x:c>
      <x:c r="T11" s="84" t="n"/>
      <x:c r="U11" s="88" t="n">
        <x:v>0.7</x:v>
      </x:c>
      <x:c r="V11" s="89" t="n"/>
      <x:c r="W11" s="84" t="n"/>
      <x:c r="X11" s="88" t="n">
        <x:v>0.8</x:v>
      </x:c>
      <x:c r="Y11" s="89" t="n"/>
      <x:c r="Z11" s="84" t="n"/>
      <x:c r="AA11" s="88" t="n">
        <x:v>0.9</x:v>
      </x:c>
      <x:c r="AB11" s="84" t="n"/>
      <x:c r="AC11" s="16" t="n">
        <x:v>1</x:v>
      </x:c>
    </x:row>
    <x:row r="12" s="77" customFormat="1" ht="14.25" customHeight="1">
      <x:c r="B12" s="86" t="n"/>
      <x:c r="C12" s="16" t="inlineStr">
        <x:is>
          <x:t xml:space="preserve">ζ</x:t>
        </x:is>
      </x:c>
      <x:c r="D12" s="88" t="n">
        <x:v>1</x:v>
      </x:c>
      <x:c r="E12" s="89" t="n"/>
      <x:c r="F12" s="84" t="n"/>
      <x:c r="G12" s="88" t="n">
        <x:v>0.8100000000000001</x:v>
      </x:c>
      <x:c r="H12" s="84" t="n"/>
      <x:c r="I12" s="88" t="n">
        <x:v>0.64</x:v>
      </x:c>
      <x:c r="J12" s="89" t="n"/>
      <x:c r="K12" s="89" t="n"/>
      <x:c r="L12" s="84" t="n"/>
      <x:c r="M12" s="88" t="n">
        <x:v>0.49</x:v>
      </x:c>
      <x:c r="N12" s="84" t="n"/>
      <x:c r="O12" s="88" t="n">
        <x:v>0.36</x:v>
      </x:c>
      <x:c r="P12" s="84" t="n"/>
      <x:c r="Q12" s="88" t="n">
        <x:v>0.25</x:v>
      </x:c>
      <x:c r="R12" s="84" t="n"/>
      <x:c r="S12" s="88" t="n">
        <x:v>0.16</x:v>
      </x:c>
      <x:c r="T12" s="84" t="n"/>
      <x:c r="U12" s="88" t="n">
        <x:v>0.09</x:v>
      </x:c>
      <x:c r="V12" s="89" t="n"/>
      <x:c r="W12" s="84" t="n"/>
      <x:c r="X12" s="88" t="n">
        <x:v>0.04</x:v>
      </x:c>
      <x:c r="Y12" s="89" t="n"/>
      <x:c r="Z12" s="84" t="n"/>
      <x:c r="AA12" s="88" t="n">
        <x:v>0.01</x:v>
      </x:c>
      <x:c r="AB12" s="84" t="n"/>
      <x:c r="AC12" s="16" t="n">
        <x:v>1</x:v>
      </x:c>
    </x:row>
    <x:row r="13" s="77" customFormat="1" ht="15.75" customHeight="1">
      <x:c r="B13" s="2" t="inlineStr">
        <x:is>
          <x:t xml:space="preserve">Sudden Contraction</x:t>
        </x:is>
      </x:c>
      <x:c r="C13" s="16" t="inlineStr">
        <x:is>
          <x:t xml:space="preserve">A 1/A 2</x:t>
        </x:is>
      </x:c>
      <x:c r="D13" s="88" t="n">
        <x:v>0</x:v>
      </x:c>
      <x:c r="E13" s="89" t="n"/>
      <x:c r="F13" s="84" t="n"/>
      <x:c r="G13" s="88" t="n">
        <x:v>0.1</x:v>
      </x:c>
      <x:c r="H13" s="84" t="n"/>
      <x:c r="I13" s="88" t="n">
        <x:v>0.2</x:v>
      </x:c>
      <x:c r="J13" s="89" t="n"/>
      <x:c r="K13" s="89" t="n"/>
      <x:c r="L13" s="84" t="n"/>
      <x:c r="M13" s="88" t="n">
        <x:v>0.3</x:v>
      </x:c>
      <x:c r="N13" s="84" t="n"/>
      <x:c r="O13" s="88" t="n">
        <x:v>0.4</x:v>
      </x:c>
      <x:c r="P13" s="84" t="n"/>
      <x:c r="Q13" s="88" t="n">
        <x:v>0.5</x:v>
      </x:c>
      <x:c r="R13" s="84" t="n"/>
      <x:c r="S13" s="88" t="n">
        <x:v>0.6</x:v>
      </x:c>
      <x:c r="T13" s="84" t="n"/>
      <x:c r="U13" s="88" t="n">
        <x:v>0.7</x:v>
      </x:c>
      <x:c r="V13" s="89" t="n"/>
      <x:c r="W13" s="84" t="n"/>
      <x:c r="X13" s="88" t="n">
        <x:v>0.8</x:v>
      </x:c>
      <x:c r="Y13" s="89" t="n"/>
      <x:c r="Z13" s="84" t="n"/>
      <x:c r="AA13" s="88" t="n">
        <x:v>0.9</x:v>
      </x:c>
      <x:c r="AB13" s="84" t="n"/>
      <x:c r="AC13" s="16" t="n">
        <x:v>1</x:v>
      </x:c>
    </x:row>
    <x:row r="14" s="77" customFormat="1" ht="14.25" customHeight="1">
      <x:c r="B14" s="86" t="n"/>
      <x:c r="C14" s="16" t="inlineStr">
        <x:is>
          <x:t xml:space="preserve">ζ</x:t>
        </x:is>
      </x:c>
      <x:c r="D14" s="88" t="n">
        <x:v>0.5</x:v>
      </x:c>
      <x:c r="E14" s="89" t="n"/>
      <x:c r="F14" s="84" t="n"/>
      <x:c r="G14" s="88" t="n">
        <x:v>0.47</x:v>
      </x:c>
      <x:c r="H14" s="84" t="n"/>
      <x:c r="I14" s="88" t="n">
        <x:v>0.45</x:v>
      </x:c>
      <x:c r="J14" s="89" t="n"/>
      <x:c r="K14" s="89" t="n"/>
      <x:c r="L14" s="84" t="n"/>
      <x:c r="M14" s="88" t="n">
        <x:v>0.38</x:v>
      </x:c>
      <x:c r="N14" s="84" t="n"/>
      <x:c r="O14" s="88" t="n">
        <x:v>0.34</x:v>
      </x:c>
      <x:c r="P14" s="84" t="n"/>
      <x:c r="Q14" s="88" t="n">
        <x:v>0.3</x:v>
      </x:c>
      <x:c r="R14" s="84" t="n"/>
      <x:c r="S14" s="88" t="n">
        <x:v>0.25</x:v>
      </x:c>
      <x:c r="T14" s="84" t="n"/>
      <x:c r="U14" s="88" t="n">
        <x:v>0.2</x:v>
      </x:c>
      <x:c r="V14" s="89" t="n"/>
      <x:c r="W14" s="84" t="n"/>
      <x:c r="X14" s="88" t="n">
        <x:v>0.15</x:v>
      </x:c>
      <x:c r="Y14" s="89" t="n"/>
      <x:c r="Z14" s="84" t="n"/>
      <x:c r="AA14" s="88" t="n">
        <x:v>0.09</x:v>
      </x:c>
      <x:c r="AB14" s="84" t="n"/>
      <x:c r="AC14" s="16" t="n">
        <x:v>0</x:v>
      </x:c>
    </x:row>
    <x:row r="15">
      <x:c r="B15" s="2" t="inlineStr">
        <x:is>
          <x:t xml:space="preserve">Standard Tee Pipe</x:t>
        </x:is>
      </x:c>
      <x:c r="C15" s="94" t="inlineStr">
        <x:is>
          <x:t xml:space="preserve"/>
        </x:is>
      </x:c>
      <x:c r="D15" s="90" t="n"/>
      <x:c r="E15" s="90" t="n"/>
      <x:c r="F15" s="90" t="n"/>
      <x:c r="G15" s="90" t="n"/>
      <x:c r="H15" s="90" t="n"/>
      <x:c r="I15" s="90" t="n"/>
      <x:c r="J15" s="90" t="n"/>
      <x:c r="K15" s="90" t="n"/>
      <x:c r="L15" s="90" t="n"/>
      <x:c r="M15" s="90" t="n"/>
      <x:c r="N15" s="90" t="n"/>
      <x:c r="O15" s="90" t="n"/>
      <x:c r="P15" s="90" t="n"/>
      <x:c r="Q15" s="90" t="n"/>
      <x:c r="R15" s="90" t="n"/>
      <x:c r="S15" s="90" t="n"/>
      <x:c r="T15" s="90" t="n"/>
      <x:c r="U15" s="90" t="n"/>
      <x:c r="V15" s="90" t="n"/>
      <x:c r="W15" s="90" t="n"/>
      <x:c r="X15" s="90" t="n"/>
      <x:c r="Y15" s="90" t="n"/>
      <x:c r="Z15" s="90" t="n"/>
      <x:c r="AA15" s="90" t="n"/>
      <x:c r="AB15" s="90" t="n"/>
      <x:c r="AC15" s="91" t="n"/>
    </x:row>
    <x:row r="16">
      <x:c r="B16" s="85" t="n"/>
      <x:c r="C16" s="95" t="inlineStr">
        <x:is>
          <x:t xml:space="preserve"/>
        </x:is>
      </x:c>
      <x:c r="AC16" s="96" t="n"/>
    </x:row>
    <x:row r="17">
      <x:c r="B17" s="85" t="n"/>
      <x:c r="C17" s="95" t="inlineStr">
        <x:is>
          <x:t xml:space="preserve"/>
        </x:is>
      </x:c>
      <x:c r="AC17" s="96" t="n"/>
    </x:row>
    <x:row r="18" s="77" customFormat="1" ht="14.25" customHeight="1">
      <x:c r="B18" s="85" t="n"/>
      <x:c r="C18" s="97" t="n"/>
      <x:c r="D18" s="87" t="n"/>
      <x:c r="E18" s="87" t="n"/>
      <x:c r="F18" s="87" t="n"/>
      <x:c r="G18" s="87" t="n"/>
      <x:c r="H18" s="87" t="n"/>
      <x:c r="I18" s="87" t="n"/>
      <x:c r="J18" s="87" t="n"/>
      <x:c r="K18" s="87" t="n"/>
      <x:c r="L18" s="87" t="n"/>
      <x:c r="M18" s="87" t="n"/>
      <x:c r="N18" s="87" t="n"/>
      <x:c r="O18" s="87" t="n"/>
      <x:c r="P18" s="87" t="n"/>
      <x:c r="Q18" s="87" t="n"/>
      <x:c r="R18" s="87" t="n"/>
      <x:c r="S18" s="87" t="n"/>
      <x:c r="T18" s="87" t="n"/>
      <x:c r="U18" s="87" t="n"/>
      <x:c r="V18" s="87" t="n"/>
      <x:c r="W18" s="87" t="n"/>
      <x:c r="X18" s="87" t="n"/>
      <x:c r="Y18" s="87" t="n"/>
      <x:c r="Z18" s="87" t="n"/>
      <x:c r="AA18" s="87" t="n"/>
      <x:c r="AB18" s="87" t="n"/>
      <x:c r="AC18" s="93" t="n"/>
    </x:row>
    <x:row r="19" s="77" customFormat="1" ht="14.25" customHeight="1">
      <x:c r="B19" s="86" t="n"/>
      <x:c r="C19" s="4" t="inlineStr">
        <x:is>
          <x:t xml:space="preserve">ζ=0.4</x:t>
        </x:is>
      </x:c>
      <x:c r="D19" s="89" t="n"/>
      <x:c r="E19" s="89" t="n"/>
      <x:c r="F19" s="89" t="n"/>
      <x:c r="G19" s="89" t="n"/>
      <x:c r="H19" s="89" t="n"/>
      <x:c r="I19" s="4" t="n"/>
      <x:c r="J19" s="4" t="inlineStr">
        <x:is>
          <x:t xml:space="preserve">ζ=1.5</x:t>
        </x:is>
      </x:c>
      <x:c r="K19" s="89" t="n"/>
      <x:c r="L19" s="89" t="n"/>
      <x:c r="M19" s="89" t="n"/>
      <x:c r="N19" s="89" t="n"/>
      <x:c r="O19" s="89" t="n"/>
      <x:c r="P19" s="4" t="n"/>
      <x:c r="Q19" s="4" t="inlineStr">
        <x:is>
          <x:t xml:space="preserve">ζ=1.3</x:t>
        </x:is>
      </x:c>
      <x:c r="R19" s="89" t="n"/>
      <x:c r="S19" s="89" t="n"/>
      <x:c r="T19" s="89" t="n"/>
      <x:c r="U19" s="89" t="n"/>
      <x:c r="V19" s="89" t="n"/>
      <x:c r="W19" s="89" t="n"/>
      <x:c r="X19" s="17" t="inlineStr">
        <x:is>
          <x:t xml:space="preserve">ζ=1</x:t>
        </x:is>
      </x:c>
      <x:c r="Y19" s="89" t="n"/>
      <x:c r="Z19" s="89" t="n"/>
      <x:c r="AA19" s="89" t="n"/>
      <x:c r="AB19" s="89" t="n"/>
      <x:c r="AC19" s="84" t="n"/>
    </x:row>
    <x:row r="20" s="77" customFormat="1" ht="14.25" customHeight="1">
      <x:c r="B20" s="2" t="inlineStr">
        <x:is>
          <x:t xml:space="preserve">Gate Valve</x:t>
        </x:is>
      </x:c>
      <x:c r="C20" s="2" t="inlineStr">
        <x:is>
          <x:t xml:space="preserve">Full Open</x:t>
        </x:is>
      </x:c>
      <x:c r="D20" s="89" t="n"/>
      <x:c r="E20" s="89" t="n"/>
      <x:c r="F20" s="89" t="n"/>
      <x:c r="G20" s="89" t="n"/>
      <x:c r="H20" s="89" t="n"/>
      <x:c r="I20" s="84" t="n"/>
      <x:c r="J20" s="88" t="inlineStr">
        <x:is>
          <x:t xml:space="preserve">3/4 Open</x:t>
        </x:is>
      </x:c>
      <x:c r="K20" s="89" t="n"/>
      <x:c r="L20" s="89" t="n"/>
      <x:c r="M20" s="89" t="n"/>
      <x:c r="N20" s="89" t="n"/>
      <x:c r="O20" s="89" t="n"/>
      <x:c r="P20" s="89" t="n"/>
      <x:c r="Q20" s="84" t="n"/>
      <x:c r="R20" s="88" t="inlineStr">
        <x:is>
          <x:t xml:space="preserve">1/2 Open</x:t>
        </x:is>
      </x:c>
      <x:c r="S20" s="89" t="n"/>
      <x:c r="T20" s="89" t="n"/>
      <x:c r="U20" s="89" t="n"/>
      <x:c r="V20" s="89" t="n"/>
      <x:c r="W20" s="89" t="n"/>
      <x:c r="X20" s="84" t="n"/>
      <x:c r="Y20" s="88" t="inlineStr">
        <x:is>
          <x:t xml:space="preserve">1/4 Open</x:t>
        </x:is>
      </x:c>
      <x:c r="Z20" s="89" t="n"/>
      <x:c r="AA20" s="89" t="n"/>
      <x:c r="AB20" s="89" t="n"/>
      <x:c r="AC20" s="84" t="n"/>
    </x:row>
    <x:row r="21" s="77" customFormat="1" ht="14.25" customHeight="1">
      <x:c r="B21" s="86" t="n"/>
      <x:c r="C21" s="88" t="n">
        <x:v>0.17</x:v>
      </x:c>
      <x:c r="D21" s="89" t="n"/>
      <x:c r="E21" s="89" t="n"/>
      <x:c r="F21" s="89" t="n"/>
      <x:c r="G21" s="89" t="n"/>
      <x:c r="H21" s="89" t="n"/>
      <x:c r="I21" s="84" t="n"/>
      <x:c r="J21" s="88" t="n">
        <x:v>0.9</x:v>
      </x:c>
      <x:c r="K21" s="89" t="n"/>
      <x:c r="L21" s="89" t="n"/>
      <x:c r="M21" s="89" t="n"/>
      <x:c r="N21" s="89" t="n"/>
      <x:c r="O21" s="89" t="n"/>
      <x:c r="P21" s="89" t="n"/>
      <x:c r="Q21" s="84" t="n"/>
      <x:c r="R21" s="88" t="n">
        <x:v>4.5</x:v>
      </x:c>
      <x:c r="S21" s="89" t="n"/>
      <x:c r="T21" s="89" t="n"/>
      <x:c r="U21" s="89" t="n"/>
      <x:c r="V21" s="89" t="n"/>
      <x:c r="W21" s="89" t="n"/>
      <x:c r="X21" s="84" t="n"/>
      <x:c r="Y21" s="88" t="n">
        <x:v>24</x:v>
      </x:c>
      <x:c r="Z21" s="89" t="n"/>
      <x:c r="AA21" s="89" t="n"/>
      <x:c r="AB21" s="89" t="n"/>
      <x:c r="AC21" s="84" t="n"/>
    </x:row>
    <x:row r="22">
      <x:c r="B22" s="12" t="inlineStr">
        <x:is>
          <x:t xml:space="preserve">Globe Valve</x:t>
        </x:is>
      </x:c>
      <x:c r="C22" s="2" t="inlineStr">
        <x:is>
          <x:t xml:space="preserve">Full Openζ=6.4</x:t>
        </x:is>
      </x:c>
      <x:c r="D22" s="90" t="n"/>
      <x:c r="E22" s="90" t="n"/>
      <x:c r="F22" s="90" t="n"/>
      <x:c r="G22" s="90" t="n"/>
      <x:c r="H22" s="90" t="n"/>
      <x:c r="I22" s="90" t="n"/>
      <x:c r="J22" s="90" t="n"/>
      <x:c r="K22" s="90" t="n"/>
      <x:c r="L22" s="90" t="n"/>
      <x:c r="M22" s="90" t="n"/>
      <x:c r="N22" s="90" t="n"/>
      <x:c r="O22" s="90" t="n"/>
      <x:c r="P22" s="90" t="n"/>
      <x:c r="Q22" s="91" t="n"/>
      <x:c r="R22" s="88" t="inlineStr">
        <x:is>
          <x:t xml:space="preserve">1/2 Openζ=9.5</x:t>
        </x:is>
      </x:c>
      <x:c r="S22" s="90" t="n"/>
      <x:c r="T22" s="90" t="n"/>
      <x:c r="U22" s="90" t="n"/>
      <x:c r="V22" s="90" t="n"/>
      <x:c r="W22" s="90" t="n"/>
      <x:c r="X22" s="90" t="n"/>
      <x:c r="Y22" s="90" t="n"/>
      <x:c r="Z22" s="90" t="n"/>
      <x:c r="AA22" s="90" t="n"/>
      <x:c r="AB22" s="90" t="n"/>
      <x:c r="AC22" s="91" t="n"/>
    </x:row>
    <x:row r="23" s="77" customFormat="1" ht="14.25" customHeight="1">
      <x:c r="B23" s="5" t="inlineStr">
        <x:is>
          <x:t xml:space="preserve">(Globe Valve)</x:t>
        </x:is>
      </x:c>
      <x:c r="C23" s="92" t="n"/>
      <x:c r="D23" s="87" t="n"/>
      <x:c r="E23" s="87" t="n"/>
      <x:c r="F23" s="87" t="n"/>
      <x:c r="G23" s="87" t="n"/>
      <x:c r="H23" s="87" t="n"/>
      <x:c r="I23" s="87" t="n"/>
      <x:c r="J23" s="87" t="n"/>
      <x:c r="K23" s="87" t="n"/>
      <x:c r="L23" s="87" t="n"/>
      <x:c r="M23" s="87" t="n"/>
      <x:c r="N23" s="87" t="n"/>
      <x:c r="O23" s="87" t="n"/>
      <x:c r="P23" s="87" t="n"/>
      <x:c r="Q23" s="93" t="n"/>
      <x:c r="R23" s="92" t="n"/>
      <x:c r="S23" s="87" t="n"/>
      <x:c r="T23" s="87" t="n"/>
      <x:c r="U23" s="87" t="n"/>
      <x:c r="V23" s="87" t="n"/>
      <x:c r="W23" s="87" t="n"/>
      <x:c r="X23" s="87" t="n"/>
      <x:c r="Y23" s="87" t="n"/>
      <x:c r="Z23" s="87" t="n"/>
      <x:c r="AA23" s="87" t="n"/>
      <x:c r="AB23" s="87" t="n"/>
      <x:c r="AC23" s="93" t="n"/>
    </x:row>
    <x:row r="24" s="77" customFormat="1" ht="16.5" customHeight="1">
      <x:c r="B24" s="2" t="inlineStr">
        <x:is>
          <x:t xml:space="preserve">Butterfly Valve</x:t>
        </x:is>
      </x:c>
      <x:c r="C24" s="98" t="inlineStr">
        <x:is>
          <x:t xml:space="preserve">a</x:t>
        </x:is>
      </x:c>
      <x:c r="D24" s="84" t="n"/>
      <x:c r="E24" s="88" t="inlineStr">
        <x:is>
          <x:t xml:space="preserve">5°</x:t>
        </x:is>
      </x:c>
      <x:c r="F24" s="89" t="n"/>
      <x:c r="G24" s="84" t="n"/>
      <x:c r="H24" s="88" t="inlineStr">
        <x:is>
          <x:t xml:space="preserve">10°</x:t>
        </x:is>
      </x:c>
      <x:c r="I24" s="89" t="n"/>
      <x:c r="J24" s="84" t="n"/>
      <x:c r="K24" s="88" t="inlineStr">
        <x:is>
          <x:t xml:space="preserve">20°</x:t>
        </x:is>
      </x:c>
      <x:c r="L24" s="89" t="n"/>
      <x:c r="M24" s="84" t="n"/>
      <x:c r="N24" s="88" t="inlineStr">
        <x:is>
          <x:t xml:space="preserve">30°</x:t>
        </x:is>
      </x:c>
      <x:c r="O24" s="89" t="n"/>
      <x:c r="P24" s="89" t="n"/>
      <x:c r="Q24" s="84" t="n"/>
      <x:c r="R24" s="88" t="inlineStr">
        <x:is>
          <x:t xml:space="preserve">40°</x:t>
        </x:is>
      </x:c>
      <x:c r="S24" s="84" t="n"/>
      <x:c r="T24" s="88" t="inlineStr">
        <x:is>
          <x:t xml:space="preserve">45°</x:t>
        </x:is>
      </x:c>
      <x:c r="U24" s="89" t="n"/>
      <x:c r="V24" s="84" t="n"/>
      <x:c r="W24" s="88" t="inlineStr">
        <x:is>
          <x:t xml:space="preserve">50°</x:t>
        </x:is>
      </x:c>
      <x:c r="X24" s="89" t="n"/>
      <x:c r="Y24" s="84" t="n"/>
      <x:c r="Z24" s="88" t="inlineStr">
        <x:is>
          <x:t xml:space="preserve">60°</x:t>
        </x:is>
      </x:c>
      <x:c r="AA24" s="89" t="n"/>
      <x:c r="AB24" s="84" t="n"/>
      <x:c r="AC24" s="16" t="inlineStr">
        <x:is>
          <x:t xml:space="preserve">70°</x:t>
        </x:is>
      </x:c>
    </x:row>
    <x:row r="25" s="77" customFormat="1" ht="14.25" customHeight="1">
      <x:c r="B25" s="86" t="n"/>
      <x:c r="C25" s="88" t="inlineStr">
        <x:is>
          <x:t xml:space="preserve">ζ</x:t>
        </x:is>
      </x:c>
      <x:c r="D25" s="84" t="n"/>
      <x:c r="E25" s="88" t="n">
        <x:v>0.24</x:v>
      </x:c>
      <x:c r="F25" s="89" t="n"/>
      <x:c r="G25" s="84" t="n"/>
      <x:c r="H25" s="88" t="n">
        <x:v>0.52</x:v>
      </x:c>
      <x:c r="I25" s="89" t="n"/>
      <x:c r="J25" s="84" t="n"/>
      <x:c r="K25" s="88" t="n">
        <x:v>1.54</x:v>
      </x:c>
      <x:c r="L25" s="89" t="n"/>
      <x:c r="M25" s="84" t="n"/>
      <x:c r="N25" s="88" t="n">
        <x:v>3.91</x:v>
      </x:c>
      <x:c r="O25" s="89" t="n"/>
      <x:c r="P25" s="89" t="n"/>
      <x:c r="Q25" s="84" t="n"/>
      <x:c r="R25" s="88" t="n">
        <x:v>10.8</x:v>
      </x:c>
      <x:c r="S25" s="84" t="n"/>
      <x:c r="T25" s="88" t="n">
        <x:v>18.7</x:v>
      </x:c>
      <x:c r="U25" s="89" t="n"/>
      <x:c r="V25" s="84" t="n"/>
      <x:c r="W25" s="88" t="n">
        <x:v>30.6</x:v>
      </x:c>
      <x:c r="X25" s="89" t="n"/>
      <x:c r="Y25" s="84" t="n"/>
      <x:c r="Z25" s="88" t="n">
        <x:v>118</x:v>
      </x:c>
      <x:c r="AA25" s="89" t="n"/>
      <x:c r="AB25" s="84" t="n"/>
      <x:c r="AC25" s="16" t="n">
        <x:v>751</x:v>
      </x:c>
    </x:row>
    <x:row r="26" s="77" customFormat="1" ht="14.25" customHeight="1">
      <x:c r="B26" s="2" t="inlineStr">
        <x:is>
          <x:t xml:space="preserve">Plug Cock</x:t>
        </x:is>
      </x:c>
      <x:c r="C26" s="2" t="inlineStr">
        <x:is>
          <x:t xml:space="preserve">θ</x:t>
        </x:is>
      </x:c>
      <x:c r="D26" s="89" t="n"/>
      <x:c r="E26" s="84" t="n"/>
      <x:c r="F26" s="88" t="inlineStr">
        <x:is>
          <x:t xml:space="preserve">5°</x:t>
        </x:is>
      </x:c>
      <x:c r="G26" s="89" t="n"/>
      <x:c r="H26" s="89" t="n"/>
      <x:c r="I26" s="89" t="n"/>
      <x:c r="J26" s="89" t="n"/>
      <x:c r="K26" s="84" t="n"/>
      <x:c r="L26" s="88" t="inlineStr">
        <x:is>
          <x:t xml:space="preserve">10°</x:t>
        </x:is>
      </x:c>
      <x:c r="M26" s="89" t="n"/>
      <x:c r="N26" s="89" t="n"/>
      <x:c r="O26" s="89" t="n"/>
      <x:c r="P26" s="89" t="n"/>
      <x:c r="Q26" s="84" t="n"/>
      <x:c r="R26" s="88" t="inlineStr">
        <x:is>
          <x:t xml:space="preserve">20°</x:t>
        </x:is>
      </x:c>
      <x:c r="S26" s="89" t="n"/>
      <x:c r="T26" s="89" t="n"/>
      <x:c r="U26" s="84" t="n"/>
      <x:c r="V26" s="88" t="inlineStr">
        <x:is>
          <x:t xml:space="preserve">40°</x:t>
        </x:is>
      </x:c>
      <x:c r="W26" s="89" t="n"/>
      <x:c r="X26" s="89" t="n"/>
      <x:c r="Y26" s="89" t="n"/>
      <x:c r="Z26" s="89" t="n"/>
      <x:c r="AA26" s="84" t="n"/>
      <x:c r="AB26" s="88" t="inlineStr">
        <x:is>
          <x:t xml:space="preserve">60°</x:t>
        </x:is>
      </x:c>
      <x:c r="AC26" s="84" t="n"/>
    </x:row>
    <x:row r="27" s="77" customFormat="1" ht="14.25" customHeight="1">
      <x:c r="B27" s="86" t="n"/>
      <x:c r="C27" s="88" t="inlineStr">
        <x:is>
          <x:t xml:space="preserve">ζ</x:t>
        </x:is>
      </x:c>
      <x:c r="D27" s="89" t="n"/>
      <x:c r="E27" s="84" t="n"/>
      <x:c r="F27" s="88" t="n">
        <x:v>0.24</x:v>
      </x:c>
      <x:c r="G27" s="89" t="n"/>
      <x:c r="H27" s="89" t="n"/>
      <x:c r="I27" s="89" t="n"/>
      <x:c r="J27" s="89" t="n"/>
      <x:c r="K27" s="84" t="n"/>
      <x:c r="L27" s="88" t="n">
        <x:v>0.52</x:v>
      </x:c>
      <x:c r="M27" s="89" t="n"/>
      <x:c r="N27" s="89" t="n"/>
      <x:c r="O27" s="89" t="n"/>
      <x:c r="P27" s="89" t="n"/>
      <x:c r="Q27" s="84" t="n"/>
      <x:c r="R27" s="88" t="n">
        <x:v>1.56</x:v>
      </x:c>
      <x:c r="S27" s="89" t="n"/>
      <x:c r="T27" s="89" t="n"/>
      <x:c r="U27" s="84" t="n"/>
      <x:c r="V27" s="88" t="n">
        <x:v>17.3</x:v>
      </x:c>
      <x:c r="W27" s="89" t="n"/>
      <x:c r="X27" s="89" t="n"/>
      <x:c r="Y27" s="89" t="n"/>
      <x:c r="Z27" s="89" t="n"/>
      <x:c r="AA27" s="84" t="n"/>
      <x:c r="AB27" s="88" t="n">
        <x:v>206</x:v>
      </x:c>
      <x:c r="AC27" s="84" t="n"/>
    </x:row>
    <x:row r="28" s="77" customFormat="1" ht="14.25" customHeight="1">
      <x:c r="B28" s="5" t="inlineStr">
        <x:is>
          <x:t xml:space="preserve">Check Valve</x:t>
        </x:is>
      </x:c>
      <x:c r="C28" s="2" t="inlineStr">
        <x:is>
          <x:t xml:space="preserve">Swing Check ζ = 2</x:t>
        </x:is>
      </x:c>
      <x:c r="D28" s="89" t="n"/>
      <x:c r="E28" s="89" t="n"/>
      <x:c r="F28" s="89" t="n"/>
      <x:c r="G28" s="89" t="n"/>
      <x:c r="H28" s="89" t="n"/>
      <x:c r="I28" s="89" t="n"/>
      <x:c r="J28" s="89" t="n"/>
      <x:c r="K28" s="89" t="n"/>
      <x:c r="L28" s="89" t="n"/>
      <x:c r="M28" s="89" t="n"/>
      <x:c r="N28" s="89" t="n"/>
      <x:c r="O28" s="89" t="n"/>
      <x:c r="P28" s="89" t="n"/>
      <x:c r="Q28" s="84" t="n"/>
      <x:c r="R28" s="2" t="inlineStr">
        <x:is>
          <x:t xml:space="preserve">Ball Check ζ = 70</x:t>
        </x:is>
      </x:c>
      <x:c r="S28" s="89" t="n"/>
      <x:c r="T28" s="89" t="n"/>
      <x:c r="U28" s="89" t="n"/>
      <x:c r="V28" s="89" t="n"/>
      <x:c r="W28" s="89" t="n"/>
      <x:c r="X28" s="89" t="n"/>
      <x:c r="Y28" s="89" t="n"/>
      <x:c r="Z28" s="89" t="n"/>
      <x:c r="AA28" s="89" t="n"/>
      <x:c r="AB28" s="89" t="n"/>
      <x:c r="AC28" s="84" t="n"/>
    </x:row>
    <x:row r="29" s="77" customFormat="1" ht="14.25" customHeight="1">
      <x:c r="B29" s="5" t="inlineStr">
        <x:is>
          <x:t xml:space="preserve">Angle Valve (90°)</x:t>
        </x:is>
      </x:c>
      <x:c r="C29" s="88" t="n">
        <x:v>5</x:v>
      </x:c>
      <x:c r="D29" s="89" t="n"/>
      <x:c r="E29" s="89" t="n"/>
      <x:c r="F29" s="89" t="n"/>
      <x:c r="G29" s="89" t="n"/>
      <x:c r="H29" s="89" t="n"/>
      <x:c r="I29" s="89" t="n"/>
      <x:c r="J29" s="89" t="n"/>
      <x:c r="K29" s="89" t="n"/>
      <x:c r="L29" s="89" t="n"/>
      <x:c r="M29" s="89" t="n"/>
      <x:c r="N29" s="89" t="n"/>
      <x:c r="O29" s="89" t="n"/>
      <x:c r="P29" s="89" t="n"/>
      <x:c r="Q29" s="89" t="n"/>
      <x:c r="R29" s="89" t="n"/>
      <x:c r="S29" s="89" t="n"/>
      <x:c r="T29" s="89" t="n"/>
      <x:c r="U29" s="89" t="n"/>
      <x:c r="V29" s="89" t="n"/>
      <x:c r="W29" s="89" t="n"/>
      <x:c r="X29" s="89" t="n"/>
      <x:c r="Y29" s="89" t="n"/>
      <x:c r="Z29" s="89" t="n"/>
      <x:c r="AA29" s="89" t="n"/>
      <x:c r="AB29" s="89" t="n"/>
      <x:c r="AC29" s="84" t="n"/>
    </x:row>
    <x:row r="30" s="77" customFormat="1" ht="14.25" customHeight="1">
      <x:c r="B30" s="5" t="inlineStr">
        <x:is>
          <x:t xml:space="preserve">Foot Valve</x:t>
        </x:is>
      </x:c>
      <x:c r="C30" s="88" t="n">
        <x:v>1.5</x:v>
      </x:c>
      <x:c r="D30" s="89" t="n"/>
      <x:c r="E30" s="89" t="n"/>
      <x:c r="F30" s="89" t="n"/>
      <x:c r="G30" s="89" t="n"/>
      <x:c r="H30" s="89" t="n"/>
      <x:c r="I30" s="89" t="n"/>
      <x:c r="J30" s="89" t="n"/>
      <x:c r="K30" s="89" t="n"/>
      <x:c r="L30" s="89" t="n"/>
      <x:c r="M30" s="89" t="n"/>
      <x:c r="N30" s="89" t="n"/>
      <x:c r="O30" s="89" t="n"/>
      <x:c r="P30" s="89" t="n"/>
      <x:c r="Q30" s="89" t="n"/>
      <x:c r="R30" s="89" t="n"/>
      <x:c r="S30" s="89" t="n"/>
      <x:c r="T30" s="89" t="n"/>
      <x:c r="U30" s="89" t="n"/>
      <x:c r="V30" s="89" t="n"/>
      <x:c r="W30" s="89" t="n"/>
      <x:c r="X30" s="89" t="n"/>
      <x:c r="Y30" s="89" t="n"/>
      <x:c r="Z30" s="89" t="n"/>
      <x:c r="AA30" s="89" t="n"/>
      <x:c r="AB30" s="89" t="n"/>
      <x:c r="AC30" s="84" t="n"/>
    </x:row>
    <x:row r="31">
      <x:c r="B31" s="12" t="inlineStr">
        <x:is>
          <x:t xml:space="preserve">Strainer</x:t>
        </x:is>
      </x:c>
      <x:c r="C31" s="88" t="n">
        <x:v>2</x:v>
      </x:c>
      <x:c r="D31" s="90" t="n"/>
      <x:c r="E31" s="90" t="n"/>
      <x:c r="F31" s="90" t="n"/>
      <x:c r="G31" s="90" t="n"/>
      <x:c r="H31" s="90" t="n"/>
      <x:c r="I31" s="90" t="n"/>
      <x:c r="J31" s="90" t="n"/>
      <x:c r="K31" s="90" t="n"/>
      <x:c r="L31" s="90" t="n"/>
      <x:c r="M31" s="90" t="n"/>
      <x:c r="N31" s="90" t="n"/>
      <x:c r="O31" s="90" t="n"/>
      <x:c r="P31" s="90" t="n"/>
      <x:c r="Q31" s="90" t="n"/>
      <x:c r="R31" s="90" t="n"/>
      <x:c r="S31" s="90" t="n"/>
      <x:c r="T31" s="90" t="n"/>
      <x:c r="U31" s="90" t="n"/>
      <x:c r="V31" s="90" t="n"/>
      <x:c r="W31" s="90" t="n"/>
      <x:c r="X31" s="90" t="n"/>
      <x:c r="Y31" s="90" t="n"/>
      <x:c r="Z31" s="90" t="n"/>
      <x:c r="AA31" s="90" t="n"/>
      <x:c r="AB31" s="90" t="n"/>
      <x:c r="AC31" s="91" t="n"/>
    </x:row>
    <x:row r="32" s="77" customFormat="1" ht="14.25" customHeight="1">
      <x:c r="B32" s="6" t="inlineStr">
        <x:is>
          <x:t xml:space="preserve">(or Strainer)</x:t>
        </x:is>
      </x:c>
      <x:c r="C32" s="92" t="n"/>
      <x:c r="D32" s="87" t="n"/>
      <x:c r="E32" s="87" t="n"/>
      <x:c r="F32" s="87" t="n"/>
      <x:c r="G32" s="87" t="n"/>
      <x:c r="H32" s="87" t="n"/>
      <x:c r="I32" s="87" t="n"/>
      <x:c r="J32" s="87" t="n"/>
      <x:c r="K32" s="87" t="n"/>
      <x:c r="L32" s="87" t="n"/>
      <x:c r="M32" s="87" t="n"/>
      <x:c r="N32" s="87" t="n"/>
      <x:c r="O32" s="87" t="n"/>
      <x:c r="P32" s="87" t="n"/>
      <x:c r="Q32" s="87" t="n"/>
      <x:c r="R32" s="87" t="n"/>
      <x:c r="S32" s="87" t="n"/>
      <x:c r="T32" s="87" t="n"/>
      <x:c r="U32" s="87" t="n"/>
      <x:c r="V32" s="87" t="n"/>
      <x:c r="W32" s="87" t="n"/>
      <x:c r="X32" s="87" t="n"/>
      <x:c r="Y32" s="87" t="n"/>
      <x:c r="Z32" s="87" t="n"/>
      <x:c r="AA32" s="87" t="n"/>
      <x:c r="AB32" s="87" t="n"/>
      <x:c r="AC32" s="93" t="n"/>
    </x:row>
    <x:row r="33" s="77" customFormat="1" ht="14.25" customHeight="1">
      <x:c r="B33" s="33" t="inlineStr">
        <x:is>
          <x:t xml:space="preserve">Water Meter (disc type)</x:t>
        </x:is>
      </x:c>
      <x:c r="C33" s="88" t="n">
        <x:v>7</x:v>
      </x:c>
      <x:c r="D33" s="89" t="n"/>
      <x:c r="E33" s="89" t="n"/>
      <x:c r="F33" s="89" t="n"/>
      <x:c r="G33" s="89" t="n"/>
      <x:c r="H33" s="89" t="n"/>
      <x:c r="I33" s="89" t="n"/>
      <x:c r="J33" s="89" t="n"/>
      <x:c r="K33" s="89" t="n"/>
      <x:c r="L33" s="89" t="n"/>
      <x:c r="M33" s="89" t="n"/>
      <x:c r="N33" s="89" t="n"/>
      <x:c r="O33" s="89" t="n"/>
      <x:c r="P33" s="89" t="n"/>
      <x:c r="Q33" s="89" t="n"/>
      <x:c r="R33" s="89" t="n"/>
      <x:c r="S33" s="89" t="n"/>
      <x:c r="T33" s="89" t="n"/>
      <x:c r="U33" s="89" t="n"/>
      <x:c r="V33" s="89" t="n"/>
      <x:c r="W33" s="89" t="n"/>
      <x:c r="X33" s="89" t="n"/>
      <x:c r="Y33" s="89" t="n"/>
      <x:c r="Z33" s="89" t="n"/>
      <x:c r="AA33" s="89" t="n"/>
      <x:c r="AB33" s="89" t="n"/>
      <x:c r="AC33" s="84" t="n"/>
    </x:row>
    <x:row r="34">
      <x:c r="B34" s="34" t="inlineStr">
        <x:is>
          <x:t xml:space="preserve">Pipe Valve Spec Typevaries widely Water machining precisionis large Therefore Coefficientζ's variation rangeis large Value Value For Other Pipe Valveζ Value Referencerelevant references</x:t>
        </x:is>
      </x:c>
      <x:c r="C34" s="90" t="n"/>
      <x:c r="D34" s="90" t="n"/>
      <x:c r="E34" s="90" t="n"/>
      <x:c r="F34" s="90" t="n"/>
      <x:c r="G34" s="90" t="n"/>
      <x:c r="H34" s="90" t="n"/>
      <x:c r="I34" s="90" t="n"/>
      <x:c r="J34" s="90" t="n"/>
      <x:c r="K34" s="90" t="n"/>
      <x:c r="L34" s="90" t="n"/>
      <x:c r="M34" s="90" t="n"/>
      <x:c r="N34" s="90" t="n"/>
      <x:c r="O34" s="90" t="n"/>
      <x:c r="P34" s="90" t="n"/>
      <x:c r="Q34" s="90" t="n"/>
      <x:c r="R34" s="90" t="n"/>
      <x:c r="S34" s="90" t="n"/>
      <x:c r="T34" s="90" t="n"/>
      <x:c r="U34" s="90" t="n"/>
      <x:c r="V34" s="90" t="n"/>
      <x:c r="W34" s="90" t="n"/>
      <x:c r="X34" s="90" t="n"/>
      <x:c r="Y34" s="90" t="n"/>
      <x:c r="Z34" s="90" t="n"/>
      <x:c r="AA34" s="90" t="n"/>
      <x:c r="AB34" s="90" t="n"/>
      <x:c r="AC34" s="90" t="n"/>
    </x:row>
    <x:row r="35"/>
  </x:sheetData>
  <x:mergeCells>
    <x:mergeCell ref="Q13:R13"/>
    <x:mergeCell ref="I14:L14"/>
    <x:mergeCell ref="D11:F11"/>
    <x:mergeCell ref="D10:H10"/>
    <x:mergeCell ref="F26:K26"/>
    <x:mergeCell ref="C16:AC16"/>
    <x:mergeCell ref="AA13:AB13"/>
    <x:mergeCell ref="U13:W13"/>
    <x:mergeCell ref="I7:L8"/>
    <x:mergeCell ref="B13:B14"/>
    <x:mergeCell ref="Q7:R8"/>
    <x:mergeCell ref="V26:AA26"/>
    <x:mergeCell ref="F27:K27"/>
    <x:mergeCell ref="D12:F12"/>
    <x:mergeCell ref="C2:AC2"/>
    <x:mergeCell ref="D14:F14"/>
    <x:mergeCell ref="L27:Q27"/>
    <x:mergeCell ref="Q9:R9"/>
    <x:mergeCell ref="X12:Z12"/>
    <x:mergeCell ref="M10:P10"/>
    <x:mergeCell ref="K25:M25"/>
    <x:mergeCell ref="D9:H9"/>
    <x:mergeCell ref="O11:P11"/>
    <x:mergeCell ref="J19:O19"/>
    <x:mergeCell ref="Q11:R11"/>
    <x:mergeCell ref="C30:AC30"/>
    <x:mergeCell ref="C21:I21"/>
    <x:mergeCell ref="AA11:AB11"/>
    <x:mergeCell ref="C6:AC6"/>
    <x:mergeCell ref="R20:X20"/>
    <x:mergeCell ref="B7:B10"/>
    <x:mergeCell ref="X13:Z13"/>
    <x:mergeCell ref="B26:B27"/>
    <x:mergeCell ref="U11:W11"/>
    <x:mergeCell ref="C4:AC4"/>
    <x:mergeCell ref="G12:H12"/>
    <x:mergeCell ref="D7:H8"/>
    <x:mergeCell ref="Q12:R12"/>
    <x:mergeCell ref="S12:T12"/>
    <x:mergeCell ref="B11:B12"/>
    <x:mergeCell ref="N24:Q24"/>
    <x:mergeCell ref="U12:W12"/>
    <x:mergeCell ref="I13:L13"/>
    <x:mergeCell ref="R25:S25"/>
    <x:mergeCell ref="Y20:AC20"/>
    <x:mergeCell ref="S13:T13"/>
    <x:mergeCell ref="N25:Q25"/>
    <x:mergeCell ref="M13:N13"/>
    <x:mergeCell ref="C19:H19"/>
    <x:mergeCell ref="C17:AC17"/>
    <x:mergeCell ref="C28:Q28"/>
    <x:mergeCell ref="C20:I20"/>
    <x:mergeCell ref="C22:Q23"/>
    <x:mergeCell ref="X11:Z11"/>
    <x:mergeCell ref="E24:G24"/>
    <x:mergeCell ref="W24:Y24"/>
    <x:mergeCell ref="P3:AC3"/>
    <x:mergeCell ref="S7:W8"/>
    <x:mergeCell ref="C26:E26"/>
    <x:mergeCell ref="X9:AB9"/>
    <x:mergeCell ref="C5:AC5"/>
    <x:mergeCell ref="X19:AC19"/>
    <x:mergeCell ref="C29:AC29"/>
    <x:mergeCell ref="G11:H11"/>
    <x:mergeCell ref="I10:L10"/>
    <x:mergeCell ref="AB26:AC26"/>
    <x:mergeCell ref="I9:L9"/>
    <x:mergeCell ref="M11:N11"/>
    <x:mergeCell ref="Q14:R14"/>
    <x:mergeCell ref="C3:O3"/>
    <x:mergeCell ref="S14:T14"/>
    <x:mergeCell ref="G13:H13"/>
    <x:mergeCell ref="I11:L11"/>
    <x:mergeCell ref="M9:P9"/>
    <x:mergeCell ref="AB27:AC27"/>
    <x:mergeCell ref="H24:J24"/>
    <x:mergeCell ref="U14:W14"/>
    <x:mergeCell ref="J20:Q20"/>
    <x:mergeCell ref="Z24:AB24"/>
    <x:mergeCell ref="M12:N12"/>
    <x:mergeCell ref="B20:B21"/>
    <x:mergeCell ref="C18:AC18"/>
    <x:mergeCell ref="K24:M24"/>
    <x:mergeCell ref="R27:U27"/>
    <x:mergeCell ref="Q19:W19"/>
    <x:mergeCell ref="R21:X21"/>
    <x:mergeCell ref="X10:AB10"/>
    <x:mergeCell ref="J21:Q21"/>
    <x:mergeCell ref="C33:AC33"/>
    <x:mergeCell ref="R28:AC28"/>
    <x:mergeCell ref="B1:AC1"/>
    <x:mergeCell ref="R22:AC23"/>
    <x:mergeCell ref="T25:V25"/>
    <x:mergeCell ref="D13:F13"/>
    <x:mergeCell ref="C24:D24"/>
    <x:mergeCell ref="L26:Q26"/>
    <x:mergeCell ref="B15:B19"/>
    <x:mergeCell ref="M7:P8"/>
    <x:mergeCell ref="C27:E27"/>
    <x:mergeCell ref="X14:Z14"/>
    <x:mergeCell ref="Y21:AC21"/>
    <x:mergeCell ref="S11:T11"/>
    <x:mergeCell ref="V27:AA27"/>
    <x:mergeCell ref="C25:D25"/>
    <x:mergeCell ref="R24:S24"/>
    <x:mergeCell ref="Q10:R10"/>
    <x:mergeCell ref="B24:B25"/>
    <x:mergeCell ref="E25:G25"/>
    <x:mergeCell ref="S10:W10"/>
    <x:mergeCell ref="B34:AC35"/>
    <x:mergeCell ref="G14:H14"/>
    <x:mergeCell ref="S9:W9"/>
    <x:mergeCell ref="O12:P12"/>
    <x:mergeCell ref="T24:V24"/>
    <x:mergeCell ref="W25:Y25"/>
    <x:mergeCell ref="AA12:AB12"/>
    <x:mergeCell ref="O13:P13"/>
    <x:mergeCell ref="X7:AB8"/>
    <x:mergeCell ref="R26:U26"/>
    <x:mergeCell ref="C15:AC15"/>
    <x:mergeCell ref="M14:N14"/>
    <x:mergeCell ref="I12:L12"/>
    <x:mergeCell ref="O14:P14"/>
    <x:mergeCell ref="C31:AC32"/>
    <x:mergeCell ref="AC7:AC8"/>
    <x:mergeCell ref="AA14:AB14"/>
    <x:mergeCell ref="H25:J25"/>
    <x:mergeCell ref="Z25:AB25"/>
  </x:mergeCells>
  <x:pageMargins left="0.7" right="0.7" top="0.75" bottom="0.75" header="0.3" footer="0.3"/>
</x:worksheet>
</file>